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pivotTables/pivotTable4.xml" ContentType="application/vnd.openxmlformats-officedocument.spreadsheetml.pivotTable+xml"/>
  <Override PartName="/xl/pivotTables/pivotTable3.xml" ContentType="application/vnd.openxmlformats-officedocument.spreadsheetml.pivotTable+xml"/>
  <Override PartName="/xl/pivotTables/pivotTable2.xml" ContentType="application/vnd.openxmlformats-officedocument.spreadsheetml.pivotTable+xml"/>
  <Override PartName="/xl/worksheets/sheet1.xml" ContentType="application/vnd.openxmlformats-officedocument.spreadsheetml.worksheet+xml"/>
  <Override PartName="/xl/sharedStrings.xml" ContentType="application/vnd.openxmlformats-officedocument.spreadsheetml.sharedStrings+xml"/>
  <Override PartName="/xl/worksheets/sheet2.xml" ContentType="application/vnd.openxmlformats-officedocument.spreadsheetml.worksheet+xml"/>
  <Override PartName="/xl/styles.xml" ContentType="application/vnd.openxmlformats-officedocument.spreadsheetml.styles+xml"/>
  <Override PartName="/xl/pivotTables/pivotTable1.xml" ContentType="application/vnd.openxmlformats-officedocument.spreadsheetml.pivotTable+xml"/>
  <Override PartName="/xl/worksheets/sheet5.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14.xml" ContentType="application/vnd.openxmlformats-officedocument.spreadsheetml.worksheet+xml"/>
  <Override PartName="/docProps/app.xml" ContentType="application/vnd.openxmlformats-officedocument.extended-properties+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3.xml" ContentType="application/vnd.openxmlformats-officedocument.spreadsheetml.pivotCacheDefinition+xml"/>
  <Override PartName="/xl/pivotCache/pivotCacheDefinition1.xml" ContentType="application/vnd.openxmlformats-officedocument.spreadsheetml.pivotCacheDefinition+xml"/>
  <Override PartName="/xl/calcChain.xml" ContentType="application/vnd.openxmlformats-officedocument.spreadsheetml.calcChain+xml"/>
  <Override PartName="/xl/comments1.xml" ContentType="application/vnd.openxmlformats-officedocument.spreadsheetml.comments+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4212" windowWidth="22680" windowHeight="5292" firstSheet="9" activeTab="10"/>
  </bookViews>
  <sheets>
    <sheet name="Readme" sheetId="3" r:id="rId1"/>
    <sheet name="Query Chemical" sheetId="1" r:id="rId2"/>
    <sheet name="wtFractions" sheetId="2" r:id="rId3"/>
    <sheet name="Additional ChemMfg" sheetId="10" r:id="rId4"/>
    <sheet name="wtFractions_all" sheetId="11" r:id="rId5"/>
    <sheet name="composite" sheetId="5" r:id="rId6"/>
    <sheet name="composite_ChmMfg" sheetId="12" r:id="rId7"/>
    <sheet name="SCC_2011_VOCtpy" sheetId="6" r:id="rId8"/>
    <sheet name="gsref_301" sheetId="7" r:id="rId9"/>
    <sheet name="GasProfileNames" sheetId="8" r:id="rId10"/>
    <sheet name="Gas Profile" sheetId="13" r:id="rId11"/>
    <sheet name="Gas Species" sheetId="14" r:id="rId12"/>
    <sheet name="Reference" sheetId="15" r:id="rId13"/>
    <sheet name="Keyword" sheetId="16" r:id="rId14"/>
  </sheets>
  <definedNames>
    <definedName name="_xlnm._FilterDatabase" localSheetId="8" hidden="1">gsref_301!$A$1:$L$4246</definedName>
    <definedName name="_xlnm._FilterDatabase" localSheetId="7" hidden="1">SCC_2011_VOCtpy!$A$4:$D$654</definedName>
  </definedNames>
  <calcPr calcId="145621"/>
  <pivotCaches>
    <pivotCache cacheId="0" r:id="rId15"/>
    <pivotCache cacheId="1" r:id="rId16"/>
    <pivotCache cacheId="2" r:id="rId17"/>
    <pivotCache cacheId="3" r:id="rId18"/>
  </pivotCaches>
</workbook>
</file>

<file path=xl/calcChain.xml><?xml version="1.0" encoding="utf-8"?>
<calcChain xmlns="http://schemas.openxmlformats.org/spreadsheetml/2006/main">
  <c r="HD6" i="12" l="1"/>
  <c r="HD7" i="12"/>
  <c r="HD8" i="12"/>
  <c r="HD9" i="12"/>
  <c r="HD10" i="12"/>
  <c r="HD11" i="12"/>
  <c r="HD12" i="12"/>
  <c r="HD13" i="12"/>
  <c r="HD14" i="12"/>
  <c r="HD15" i="12"/>
  <c r="HD16" i="12"/>
  <c r="HD17" i="12"/>
  <c r="HD18" i="12"/>
  <c r="HD19" i="12"/>
  <c r="HD20" i="12"/>
  <c r="HD21" i="12"/>
  <c r="HD22" i="12"/>
  <c r="HD23" i="12"/>
  <c r="HD24" i="12"/>
  <c r="HD25" i="12"/>
  <c r="HD26" i="12"/>
  <c r="HD27" i="12"/>
  <c r="HD28" i="12"/>
  <c r="HD29" i="12"/>
  <c r="HD30" i="12"/>
  <c r="HD31" i="12"/>
  <c r="HD32" i="12"/>
  <c r="HD33" i="12"/>
  <c r="HD34" i="12"/>
  <c r="HD35" i="12"/>
  <c r="HD36" i="12"/>
  <c r="HD37" i="12"/>
  <c r="HD38" i="12"/>
  <c r="HD39" i="12"/>
  <c r="HD40" i="12"/>
  <c r="HD41" i="12"/>
  <c r="HD42" i="12"/>
  <c r="HD43" i="12"/>
  <c r="HD44" i="12"/>
  <c r="HD45" i="12"/>
  <c r="HD46" i="12"/>
  <c r="HD47" i="12"/>
  <c r="HD48" i="12"/>
  <c r="HD49" i="12"/>
  <c r="HD50" i="12"/>
  <c r="HD51" i="12"/>
  <c r="HD52" i="12"/>
  <c r="HD53" i="12"/>
  <c r="HD54" i="12"/>
  <c r="HD55" i="12"/>
  <c r="HD56" i="12"/>
  <c r="HD57" i="12"/>
  <c r="HD58" i="12"/>
  <c r="HD59" i="12"/>
  <c r="HD60" i="12"/>
  <c r="HD61" i="12"/>
  <c r="HD62" i="12"/>
  <c r="HD63" i="12"/>
  <c r="HD64" i="12"/>
  <c r="HD65" i="12"/>
  <c r="HD66" i="12"/>
  <c r="HD67" i="12"/>
  <c r="HD68" i="12"/>
  <c r="HD69" i="12"/>
  <c r="HD70" i="12"/>
  <c r="HD71" i="12"/>
  <c r="HD72" i="12"/>
  <c r="HD73" i="12"/>
  <c r="HD74" i="12"/>
  <c r="HD75" i="12"/>
  <c r="HD76" i="12"/>
  <c r="HD77" i="12"/>
  <c r="HD78" i="12"/>
  <c r="HD79" i="12"/>
  <c r="HD80" i="12"/>
  <c r="HD81" i="12"/>
  <c r="HD82" i="12"/>
  <c r="HD83" i="12"/>
  <c r="HD84" i="12"/>
  <c r="HD85" i="12"/>
  <c r="HD86" i="12"/>
  <c r="HD87" i="12"/>
  <c r="HD88" i="12"/>
  <c r="HD89" i="12"/>
  <c r="HD90" i="12"/>
  <c r="HD91" i="12"/>
  <c r="HD92" i="12"/>
  <c r="HD93" i="12"/>
  <c r="HD94" i="12"/>
  <c r="HD95" i="12"/>
  <c r="HD96" i="12"/>
  <c r="HD97" i="12"/>
  <c r="HD98" i="12"/>
  <c r="HD99" i="12"/>
  <c r="HD100" i="12"/>
  <c r="HD101" i="12"/>
  <c r="HD102" i="12"/>
  <c r="HD103" i="12"/>
  <c r="HD104" i="12"/>
  <c r="HD105" i="12"/>
  <c r="HD106" i="12"/>
  <c r="HD107" i="12"/>
  <c r="HD108" i="12"/>
  <c r="HD109" i="12"/>
  <c r="HD110" i="12"/>
  <c r="HD111" i="12"/>
  <c r="HD112" i="12"/>
  <c r="HD113" i="12"/>
  <c r="HD114" i="12"/>
  <c r="HD115" i="12"/>
  <c r="HD116" i="12"/>
  <c r="HD117" i="12"/>
  <c r="HD118" i="12"/>
  <c r="HD119" i="12"/>
  <c r="HD120" i="12"/>
  <c r="HD121" i="12"/>
  <c r="HD122" i="12"/>
  <c r="HD123" i="12"/>
  <c r="HD124" i="12"/>
  <c r="HD125" i="12"/>
  <c r="HD126" i="12"/>
  <c r="HD127" i="12"/>
  <c r="HD128" i="12"/>
  <c r="HD129" i="12"/>
  <c r="HD130" i="12"/>
  <c r="HD131" i="12"/>
  <c r="HD132" i="12"/>
  <c r="HD133" i="12"/>
  <c r="HD134" i="12"/>
  <c r="HD135" i="12"/>
  <c r="HD5" i="12"/>
  <c r="HC3" i="12"/>
  <c r="HC6" i="12"/>
  <c r="HC7" i="12"/>
  <c r="HC8" i="12"/>
  <c r="HC9" i="12"/>
  <c r="HC10" i="12"/>
  <c r="HC11" i="12"/>
  <c r="HC12" i="12"/>
  <c r="HC13" i="12"/>
  <c r="HC14" i="12"/>
  <c r="HC15" i="12"/>
  <c r="HC16" i="12"/>
  <c r="HC17" i="12"/>
  <c r="HC18" i="12"/>
  <c r="HC19" i="12"/>
  <c r="HC20" i="12"/>
  <c r="HC21" i="12"/>
  <c r="HC22" i="12"/>
  <c r="HC23" i="12"/>
  <c r="HC24" i="12"/>
  <c r="HC25" i="12"/>
  <c r="HC26" i="12"/>
  <c r="HC27" i="12"/>
  <c r="HC28" i="12"/>
  <c r="HC29" i="12"/>
  <c r="HC30" i="12"/>
  <c r="HC31" i="12"/>
  <c r="HC32" i="12"/>
  <c r="HC33" i="12"/>
  <c r="HC34" i="12"/>
  <c r="HC35" i="12"/>
  <c r="HC36" i="12"/>
  <c r="HC37" i="12"/>
  <c r="HC38" i="12"/>
  <c r="HC39" i="12"/>
  <c r="HC40" i="12"/>
  <c r="HC41" i="12"/>
  <c r="HC42" i="12"/>
  <c r="HC43" i="12"/>
  <c r="HC44" i="12"/>
  <c r="HC45" i="12"/>
  <c r="HC46" i="12"/>
  <c r="HC47" i="12"/>
  <c r="HC48" i="12"/>
  <c r="HC49" i="12"/>
  <c r="HC50" i="12"/>
  <c r="HC51" i="12"/>
  <c r="HC52" i="12"/>
  <c r="HC53" i="12"/>
  <c r="HC54" i="12"/>
  <c r="HC55" i="12"/>
  <c r="HC56" i="12"/>
  <c r="HC57" i="12"/>
  <c r="HC58" i="12"/>
  <c r="HC59" i="12"/>
  <c r="HC60" i="12"/>
  <c r="HC61" i="12"/>
  <c r="HC62" i="12"/>
  <c r="HC63" i="12"/>
  <c r="HC64" i="12"/>
  <c r="HC65" i="12"/>
  <c r="HC66" i="12"/>
  <c r="HC67" i="12"/>
  <c r="HC68" i="12"/>
  <c r="HC69" i="12"/>
  <c r="HC70" i="12"/>
  <c r="HC71" i="12"/>
  <c r="HC72" i="12"/>
  <c r="HC73" i="12"/>
  <c r="HC74" i="12"/>
  <c r="HC75" i="12"/>
  <c r="HC76" i="12"/>
  <c r="HC77" i="12"/>
  <c r="HC78" i="12"/>
  <c r="HC79" i="12"/>
  <c r="HC80" i="12"/>
  <c r="HC81" i="12"/>
  <c r="HC82" i="12"/>
  <c r="HC83" i="12"/>
  <c r="HC84" i="12"/>
  <c r="HC85" i="12"/>
  <c r="HC86" i="12"/>
  <c r="HC87" i="12"/>
  <c r="HC88" i="12"/>
  <c r="HC89" i="12"/>
  <c r="HC90" i="12"/>
  <c r="HC91" i="12"/>
  <c r="HC92" i="12"/>
  <c r="HC93" i="12"/>
  <c r="HC94" i="12"/>
  <c r="HC95" i="12"/>
  <c r="HC96" i="12"/>
  <c r="HC97" i="12"/>
  <c r="HC98" i="12"/>
  <c r="HC99" i="12"/>
  <c r="HC100" i="12"/>
  <c r="HC101" i="12"/>
  <c r="HC102" i="12"/>
  <c r="HC103" i="12"/>
  <c r="HC104" i="12"/>
  <c r="HC105" i="12"/>
  <c r="HC106" i="12"/>
  <c r="HC107" i="12"/>
  <c r="HC108" i="12"/>
  <c r="HC109" i="12"/>
  <c r="HC110" i="12"/>
  <c r="HC111" i="12"/>
  <c r="HC112" i="12"/>
  <c r="HC113" i="12"/>
  <c r="HC114" i="12"/>
  <c r="HC115" i="12"/>
  <c r="HC116" i="12"/>
  <c r="HC117" i="12"/>
  <c r="HC118" i="12"/>
  <c r="HC119" i="12"/>
  <c r="HC120" i="12"/>
  <c r="HC121" i="12"/>
  <c r="HC122" i="12"/>
  <c r="HC123" i="12"/>
  <c r="HC124" i="12"/>
  <c r="HC125" i="12"/>
  <c r="HC126" i="12"/>
  <c r="HC127" i="12"/>
  <c r="HC128" i="12"/>
  <c r="HC129" i="12"/>
  <c r="HC130" i="12"/>
  <c r="HC131" i="12"/>
  <c r="HC132" i="12"/>
  <c r="HC133" i="12"/>
  <c r="HC134" i="12"/>
  <c r="HC135" i="12"/>
  <c r="HC5" i="12"/>
  <c r="DF3" i="12"/>
  <c r="DG3" i="12"/>
  <c r="DH3" i="12"/>
  <c r="DI3" i="12"/>
  <c r="DJ3" i="12"/>
  <c r="DK3" i="12"/>
  <c r="DL3" i="12"/>
  <c r="DM3" i="12"/>
  <c r="DN3" i="12"/>
  <c r="DO3" i="12"/>
  <c r="DP3" i="12"/>
  <c r="DQ3" i="12"/>
  <c r="DR3" i="12"/>
  <c r="DS3" i="12"/>
  <c r="DT3" i="12"/>
  <c r="DU3" i="12"/>
  <c r="DV3" i="12"/>
  <c r="DW3" i="12"/>
  <c r="DX3" i="12"/>
  <c r="DY3" i="12"/>
  <c r="DZ3" i="12"/>
  <c r="EA3" i="12"/>
  <c r="EB3" i="12"/>
  <c r="EC3" i="12"/>
  <c r="ED3" i="12"/>
  <c r="EE3" i="12"/>
  <c r="EF3" i="12"/>
  <c r="EG3" i="12"/>
  <c r="EH3" i="12"/>
  <c r="EI3" i="12"/>
  <c r="EJ3" i="12"/>
  <c r="EK3" i="12"/>
  <c r="EL3" i="12"/>
  <c r="EM3" i="12"/>
  <c r="EN3" i="12"/>
  <c r="EO3" i="12"/>
  <c r="EP3" i="12"/>
  <c r="EQ3" i="12"/>
  <c r="ER3" i="12"/>
  <c r="ES3" i="12"/>
  <c r="ET3" i="12"/>
  <c r="EU3" i="12"/>
  <c r="EV3" i="12"/>
  <c r="EW3" i="12"/>
  <c r="EX3" i="12"/>
  <c r="EY3" i="12"/>
  <c r="EZ3" i="12"/>
  <c r="FA3" i="12"/>
  <c r="FB3" i="12"/>
  <c r="FC3" i="12"/>
  <c r="FD3" i="12"/>
  <c r="FE3" i="12"/>
  <c r="FF3" i="12"/>
  <c r="FG3" i="12"/>
  <c r="FH3" i="12"/>
  <c r="FI3" i="12"/>
  <c r="FJ3" i="12"/>
  <c r="FK3" i="12"/>
  <c r="FL3" i="12"/>
  <c r="FM3" i="12"/>
  <c r="FN3" i="12"/>
  <c r="FO3" i="12"/>
  <c r="FP3" i="12"/>
  <c r="FQ3" i="12"/>
  <c r="FR3" i="12"/>
  <c r="FS3" i="12"/>
  <c r="FT3" i="12"/>
  <c r="FU3" i="12"/>
  <c r="FV3" i="12"/>
  <c r="FW3" i="12"/>
  <c r="FX3" i="12"/>
  <c r="FY3" i="12"/>
  <c r="FZ3" i="12"/>
  <c r="GA3" i="12"/>
  <c r="GB3" i="12"/>
  <c r="GC3" i="12"/>
  <c r="GD3" i="12"/>
  <c r="GE3" i="12"/>
  <c r="GF3" i="12"/>
  <c r="GG3" i="12"/>
  <c r="GH3" i="12"/>
  <c r="GI3" i="12"/>
  <c r="GJ3" i="12"/>
  <c r="GK3" i="12"/>
  <c r="GL3" i="12"/>
  <c r="GM3" i="12"/>
  <c r="GN3" i="12"/>
  <c r="GO3" i="12"/>
  <c r="GP3" i="12"/>
  <c r="GQ3" i="12"/>
  <c r="GR3" i="12"/>
  <c r="GS3" i="12"/>
  <c r="GT3" i="12"/>
  <c r="GU3" i="12"/>
  <c r="GV3" i="12"/>
  <c r="GW3" i="12"/>
  <c r="GX3" i="12"/>
  <c r="GY3" i="12"/>
  <c r="GZ3" i="12"/>
  <c r="HA3" i="12"/>
  <c r="DE3" i="12"/>
  <c r="H74" i="6" l="1"/>
  <c r="H75" i="6"/>
  <c r="H76" i="6"/>
  <c r="H77" i="6"/>
  <c r="H78" i="6"/>
  <c r="H79" i="6"/>
  <c r="H80" i="6"/>
  <c r="H81" i="6"/>
  <c r="H82" i="6"/>
  <c r="H83" i="6"/>
  <c r="H84" i="6"/>
  <c r="H85" i="6"/>
  <c r="H86" i="6"/>
  <c r="H87" i="6"/>
  <c r="H88" i="6"/>
  <c r="H89" i="6"/>
  <c r="H90"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15" i="6"/>
  <c r="H16" i="6"/>
  <c r="H17" i="6"/>
  <c r="H18" i="6"/>
  <c r="H19" i="6"/>
  <c r="H20" i="6"/>
  <c r="H21" i="6"/>
  <c r="H22" i="6"/>
  <c r="H23" i="6"/>
  <c r="H24" i="6"/>
  <c r="H25" i="6"/>
  <c r="H26" i="6"/>
  <c r="H27" i="6"/>
  <c r="H28" i="6"/>
  <c r="H29" i="6"/>
  <c r="H6" i="6"/>
  <c r="H7" i="6"/>
  <c r="H8" i="6"/>
  <c r="H9" i="6"/>
  <c r="H10" i="6"/>
  <c r="H11" i="6"/>
  <c r="H12" i="6"/>
  <c r="H13" i="6"/>
  <c r="H14" i="6"/>
  <c r="H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5" i="6"/>
  <c r="ER6" i="5" l="1"/>
  <c r="ER7" i="5"/>
  <c r="ER8" i="5"/>
  <c r="ER9" i="5"/>
  <c r="ER10" i="5"/>
  <c r="ER11" i="5"/>
  <c r="ER12" i="5"/>
  <c r="ER13" i="5"/>
  <c r="ER14" i="5"/>
  <c r="ER15" i="5"/>
  <c r="ER16" i="5"/>
  <c r="ER17" i="5"/>
  <c r="ER18" i="5"/>
  <c r="ER19" i="5"/>
  <c r="ER20" i="5"/>
  <c r="ER21" i="5"/>
  <c r="ER22" i="5"/>
  <c r="ER23" i="5"/>
  <c r="ER24" i="5"/>
  <c r="ER25" i="5"/>
  <c r="ER26" i="5"/>
  <c r="ER27" i="5"/>
  <c r="ER28" i="5"/>
  <c r="ER29" i="5"/>
  <c r="ER30" i="5"/>
  <c r="ER31" i="5"/>
  <c r="ER32" i="5"/>
  <c r="ER33" i="5"/>
  <c r="ER34" i="5"/>
  <c r="ER35" i="5"/>
  <c r="ER36" i="5"/>
  <c r="ER37" i="5"/>
  <c r="ER38" i="5"/>
  <c r="ER39" i="5"/>
  <c r="ER40" i="5"/>
  <c r="ER41" i="5"/>
  <c r="ER42" i="5"/>
  <c r="ER43" i="5"/>
  <c r="ER44" i="5"/>
  <c r="ER45" i="5"/>
  <c r="ER46" i="5"/>
  <c r="ER47" i="5"/>
  <c r="ER48" i="5"/>
  <c r="ER49" i="5"/>
  <c r="ER50" i="5"/>
  <c r="ER51" i="5"/>
  <c r="ER52" i="5"/>
  <c r="ER53" i="5"/>
  <c r="ER54" i="5"/>
  <c r="ER55" i="5"/>
  <c r="ER56" i="5"/>
  <c r="ER57" i="5"/>
  <c r="ER58" i="5"/>
  <c r="ER59" i="5"/>
  <c r="ER60" i="5"/>
  <c r="ER61" i="5"/>
  <c r="ER62" i="5"/>
  <c r="ER63" i="5"/>
  <c r="ER64" i="5"/>
  <c r="ER65" i="5"/>
  <c r="ER66" i="5"/>
  <c r="ER67" i="5"/>
  <c r="ER68" i="5"/>
  <c r="ER69" i="5"/>
  <c r="ER70" i="5"/>
  <c r="ER71" i="5"/>
  <c r="ER72" i="5"/>
  <c r="ER73" i="5"/>
  <c r="ER74" i="5"/>
  <c r="ER75" i="5"/>
  <c r="ER76" i="5"/>
  <c r="ER77" i="5"/>
  <c r="ER78" i="5"/>
  <c r="ER79" i="5"/>
  <c r="ER80" i="5"/>
  <c r="ER81" i="5"/>
  <c r="ER82" i="5"/>
  <c r="ER83" i="5"/>
  <c r="ER84" i="5"/>
  <c r="ER85" i="5"/>
  <c r="ER86" i="5"/>
  <c r="ER87" i="5"/>
  <c r="ER88" i="5"/>
  <c r="ER89" i="5"/>
  <c r="ER90" i="5"/>
  <c r="ER91" i="5"/>
  <c r="ER92" i="5"/>
  <c r="ER93" i="5"/>
  <c r="ER94" i="5"/>
  <c r="ER95" i="5"/>
  <c r="ER96" i="5"/>
  <c r="ER97" i="5"/>
  <c r="ER98" i="5"/>
  <c r="ER99" i="5"/>
  <c r="ER100" i="5"/>
  <c r="ER101" i="5"/>
  <c r="ER102" i="5"/>
  <c r="ER103" i="5"/>
  <c r="ER104" i="5"/>
  <c r="ER105" i="5"/>
  <c r="ER106" i="5"/>
  <c r="ER107" i="5"/>
  <c r="ER108" i="5"/>
  <c r="ER109" i="5"/>
  <c r="ER110" i="5"/>
  <c r="ER111" i="5"/>
  <c r="ER112" i="5"/>
  <c r="ER113" i="5"/>
  <c r="ER114" i="5"/>
  <c r="ER115" i="5"/>
  <c r="ER116" i="5"/>
  <c r="ER117" i="5"/>
  <c r="ER118" i="5"/>
  <c r="ER119" i="5"/>
  <c r="ER120" i="5"/>
  <c r="ER121" i="5"/>
  <c r="ER122" i="5"/>
  <c r="ER123" i="5"/>
  <c r="ER124" i="5"/>
  <c r="ER125" i="5"/>
  <c r="ER126" i="5"/>
  <c r="ER127" i="5"/>
  <c r="ER5" i="5"/>
  <c r="EQ6" i="5"/>
  <c r="EQ7" i="5"/>
  <c r="EQ8" i="5"/>
  <c r="EQ9" i="5"/>
  <c r="EQ10" i="5"/>
  <c r="EQ11" i="5"/>
  <c r="EQ12" i="5"/>
  <c r="EQ13" i="5"/>
  <c r="EQ14" i="5"/>
  <c r="EQ15" i="5"/>
  <c r="EQ16" i="5"/>
  <c r="EQ17" i="5"/>
  <c r="EQ18" i="5"/>
  <c r="EQ19" i="5"/>
  <c r="EQ20" i="5"/>
  <c r="EQ21" i="5"/>
  <c r="EQ22" i="5"/>
  <c r="EQ23" i="5"/>
  <c r="EQ24" i="5"/>
  <c r="EQ25" i="5"/>
  <c r="EQ26" i="5"/>
  <c r="EQ27" i="5"/>
  <c r="EQ28" i="5"/>
  <c r="EQ29" i="5"/>
  <c r="EQ30" i="5"/>
  <c r="EQ31" i="5"/>
  <c r="EQ32" i="5"/>
  <c r="EQ33" i="5"/>
  <c r="EQ34" i="5"/>
  <c r="EQ35" i="5"/>
  <c r="EQ36" i="5"/>
  <c r="EQ37" i="5"/>
  <c r="EQ38" i="5"/>
  <c r="EQ39" i="5"/>
  <c r="EQ40" i="5"/>
  <c r="EQ41" i="5"/>
  <c r="EQ42" i="5"/>
  <c r="EQ43" i="5"/>
  <c r="EQ44" i="5"/>
  <c r="EQ45" i="5"/>
  <c r="EQ46" i="5"/>
  <c r="EQ47" i="5"/>
  <c r="EQ48" i="5"/>
  <c r="EQ49" i="5"/>
  <c r="EQ50" i="5"/>
  <c r="EQ51" i="5"/>
  <c r="EQ52" i="5"/>
  <c r="EQ53" i="5"/>
  <c r="EQ54" i="5"/>
  <c r="EQ55" i="5"/>
  <c r="EQ56" i="5"/>
  <c r="EQ57" i="5"/>
  <c r="EQ58" i="5"/>
  <c r="EQ59" i="5"/>
  <c r="EQ60" i="5"/>
  <c r="EQ61" i="5"/>
  <c r="EQ62" i="5"/>
  <c r="EQ63" i="5"/>
  <c r="EQ64" i="5"/>
  <c r="EQ65" i="5"/>
  <c r="EQ66" i="5"/>
  <c r="EQ67" i="5"/>
  <c r="EQ68" i="5"/>
  <c r="EQ69" i="5"/>
  <c r="EQ70" i="5"/>
  <c r="EQ71" i="5"/>
  <c r="EQ72" i="5"/>
  <c r="EQ73" i="5"/>
  <c r="EQ74" i="5"/>
  <c r="EQ75" i="5"/>
  <c r="EQ76" i="5"/>
  <c r="EQ77" i="5"/>
  <c r="EQ78" i="5"/>
  <c r="EQ79" i="5"/>
  <c r="EQ80" i="5"/>
  <c r="EQ81" i="5"/>
  <c r="EQ82" i="5"/>
  <c r="EQ83" i="5"/>
  <c r="EQ84" i="5"/>
  <c r="EQ85" i="5"/>
  <c r="EQ86" i="5"/>
  <c r="EQ87" i="5"/>
  <c r="EQ88" i="5"/>
  <c r="EQ89" i="5"/>
  <c r="EQ90" i="5"/>
  <c r="EQ91" i="5"/>
  <c r="EQ92" i="5"/>
  <c r="EQ93" i="5"/>
  <c r="EQ94" i="5"/>
  <c r="EQ95" i="5"/>
  <c r="EQ96" i="5"/>
  <c r="EQ97" i="5"/>
  <c r="EQ98" i="5"/>
  <c r="EQ99" i="5"/>
  <c r="EQ100" i="5"/>
  <c r="EQ101" i="5"/>
  <c r="EQ102" i="5"/>
  <c r="EQ103" i="5"/>
  <c r="EQ104" i="5"/>
  <c r="EQ105" i="5"/>
  <c r="EQ106" i="5"/>
  <c r="EQ107" i="5"/>
  <c r="EQ108" i="5"/>
  <c r="EQ109" i="5"/>
  <c r="EQ110" i="5"/>
  <c r="EQ111" i="5"/>
  <c r="EQ112" i="5"/>
  <c r="EQ113" i="5"/>
  <c r="EQ114" i="5"/>
  <c r="EQ115" i="5"/>
  <c r="EQ116" i="5"/>
  <c r="EQ117" i="5"/>
  <c r="EQ118" i="5"/>
  <c r="EQ119" i="5"/>
  <c r="EQ120" i="5"/>
  <c r="EQ121" i="5"/>
  <c r="EQ122" i="5"/>
  <c r="EQ123" i="5"/>
  <c r="EQ124" i="5"/>
  <c r="EQ125" i="5"/>
  <c r="EQ126" i="5"/>
  <c r="EQ127" i="5"/>
  <c r="EQ5" i="5"/>
  <c r="BZ3" i="5"/>
  <c r="CA3" i="5"/>
  <c r="CB3" i="5"/>
  <c r="CC3" i="5"/>
  <c r="CD3" i="5"/>
  <c r="CE3" i="5"/>
  <c r="CF3" i="5"/>
  <c r="CG3" i="5"/>
  <c r="CH3" i="5"/>
  <c r="CI3" i="5"/>
  <c r="CJ3" i="5"/>
  <c r="CK3" i="5"/>
  <c r="CL3" i="5"/>
  <c r="CM3" i="5"/>
  <c r="CN3" i="5"/>
  <c r="CO3" i="5"/>
  <c r="CP3" i="5"/>
  <c r="CQ3" i="5"/>
  <c r="CR3" i="5"/>
  <c r="CS3" i="5"/>
  <c r="CT3" i="5"/>
  <c r="CU3" i="5"/>
  <c r="CV3" i="5"/>
  <c r="CW3" i="5"/>
  <c r="CX3" i="5"/>
  <c r="CY3" i="5"/>
  <c r="CZ3" i="5"/>
  <c r="DA3" i="5"/>
  <c r="DB3" i="5"/>
  <c r="DC3" i="5"/>
  <c r="DD3" i="5"/>
  <c r="DE3" i="5"/>
  <c r="DF3" i="5"/>
  <c r="DG3" i="5"/>
  <c r="DH3" i="5"/>
  <c r="DI3" i="5"/>
  <c r="DJ3" i="5"/>
  <c r="DK3" i="5"/>
  <c r="DL3" i="5"/>
  <c r="DM3" i="5"/>
  <c r="DN3" i="5"/>
  <c r="DO3" i="5"/>
  <c r="DP3" i="5"/>
  <c r="DQ3" i="5"/>
  <c r="DR3" i="5"/>
  <c r="DS3" i="5"/>
  <c r="DT3" i="5"/>
  <c r="DU3" i="5"/>
  <c r="DV3" i="5"/>
  <c r="DW3" i="5"/>
  <c r="DX3" i="5"/>
  <c r="DY3" i="5"/>
  <c r="DZ3" i="5"/>
  <c r="EA3" i="5"/>
  <c r="EB3" i="5"/>
  <c r="EC3" i="5"/>
  <c r="ED3" i="5"/>
  <c r="EE3" i="5"/>
  <c r="EF3" i="5"/>
  <c r="EG3" i="5"/>
  <c r="EH3" i="5"/>
  <c r="EI3" i="5"/>
  <c r="EJ3" i="5"/>
  <c r="EK3" i="5"/>
  <c r="EL3" i="5"/>
  <c r="EM3" i="5"/>
  <c r="EN3" i="5"/>
  <c r="EO3" i="5"/>
  <c r="BY3" i="5"/>
  <c r="EQ3" i="5" l="1"/>
  <c r="ER3" i="5" l="1"/>
</calcChain>
</file>

<file path=xl/comments1.xml><?xml version="1.0" encoding="utf-8"?>
<comments xmlns="http://schemas.openxmlformats.org/spreadsheetml/2006/main">
  <authors>
    <author>:</author>
  </authors>
  <commentList>
    <comment ref="H4" authorId="0">
      <text>
        <r>
          <rPr>
            <sz val="8"/>
            <color indexed="81"/>
            <rFont val="Tahoma"/>
            <family val="2"/>
          </rPr>
          <t>An 'x' indicates the profile has been included in the new composite.</t>
        </r>
      </text>
    </comment>
  </commentList>
</comments>
</file>

<file path=xl/sharedStrings.xml><?xml version="1.0" encoding="utf-8"?>
<sst xmlns="http://schemas.openxmlformats.org/spreadsheetml/2006/main" count="24696" uniqueCount="2718">
  <si>
    <t>P_NUMBER</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</si>
  <si>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</si>
  <si>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</si>
  <si>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</si>
  <si>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</si>
  <si>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</si>
  <si>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</si>
  <si>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</si>
  <si>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</si>
  <si>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</si>
  <si>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</si>
  <si>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</si>
  <si>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</si>
  <si>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</si>
  <si>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</si>
  <si>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</si>
  <si>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</si>
  <si>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</si>
  <si>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</si>
  <si>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</si>
  <si>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KEYWORD</t>
  </si>
  <si>
    <t>DATA_ORIGN</t>
  </si>
  <si>
    <t>PRIMARY</t>
  </si>
  <si>
    <t>DESCRIPTIO</t>
  </si>
  <si>
    <t>DOCUMENT</t>
  </si>
  <si>
    <t>7149</t>
  </si>
  <si>
    <t>Chemical Fertilizer (except Potash) Mfg.</t>
  </si>
  <si>
    <t>E</t>
  </si>
  <si>
    <t>Not Available</t>
  </si>
  <si>
    <t>This profile is based on the NPRI database for Year 2004 emissions, NAICS - 325313, NPRI ID 0000003821.</t>
  </si>
  <si>
    <t>VOC</t>
  </si>
  <si>
    <t/>
  </si>
  <si>
    <t>O</t>
  </si>
  <si>
    <t>AB</t>
  </si>
  <si>
    <t>4.1</t>
  </si>
  <si>
    <t>Environment Canada</t>
  </si>
  <si>
    <t>2004 NPRI National Databases - as of April 25, 2006, http://www.ec.gc.ca/pdb/npri/npri_dat_rep_e.cfm#databases.  Memorandum - Proposed procedures for preparing composite speciation profiles using Environment Canada’s National Pollutant Release Inventory (</t>
  </si>
  <si>
    <t>7164</t>
  </si>
  <si>
    <t>Petrochemical Mfg.</t>
  </si>
  <si>
    <t>This profile is based on the NPRI database for Year 2004 emissions, NAICS - 325110, NPRI ID 0000004763.</t>
  </si>
  <si>
    <t>ON</t>
  </si>
  <si>
    <t>7182</t>
  </si>
  <si>
    <t>This profile is based on the NPRI database for Year 2004 emissions, NAICS - 325110, NPRI ID 0000006427.</t>
  </si>
  <si>
    <t>QC</t>
  </si>
  <si>
    <t>7199</t>
  </si>
  <si>
    <t>This profile is based on the NPRI database for Year 2004 emissions, NAICS - 325110, NPRI ID 0000018997.</t>
  </si>
  <si>
    <t>0079</t>
  </si>
  <si>
    <t>Chemical Manufacturing - Flares</t>
  </si>
  <si>
    <t>2</t>
  </si>
  <si>
    <t>Uncontrolled</t>
  </si>
  <si>
    <t>Engineering evaluation of composite survey data.</t>
  </si>
  <si>
    <t>3.2</t>
  </si>
  <si>
    <t>CHEMICAL MANUFACTURING; FLARES</t>
  </si>
  <si>
    <t xml:space="preserve">Sonnichsen, T. W., KVB Engineer. </t>
  </si>
  <si>
    <t>1002</t>
  </si>
  <si>
    <t>Chemical Manufacturing - Carbon Black Production</t>
  </si>
  <si>
    <t>Profile was developed from emissions data that was an average of six sampling runs at a representative plant.</t>
  </si>
  <si>
    <t>CARBON BLACK; CHEMICAL MANUFACTURING</t>
  </si>
  <si>
    <t xml:space="preserve">Serth, R. W. and T. W. Hughes, Source Assessment:  Carbon Black Manufacture,  EPA-600/2-77-107k (NTIS No. PB 273068), U. S. Environmental Protection  Agency, Research Triangle Park, NC, October 1977. </t>
  </si>
  <si>
    <t>1034</t>
  </si>
  <si>
    <t>Chloroprene - Butadiene Dryer</t>
  </si>
  <si>
    <t>Information based on analytical data from one emission source.</t>
  </si>
  <si>
    <t>CHLOROPRENE; BUTADIENE; CHEMICAL MANUFACTURING</t>
  </si>
  <si>
    <t xml:space="preserve">Meyer, A. J., Denka Chemical Corporation, Houston, TX, Letter Dated  March 26, 1979 to D. R. Goodwin, U. S. Environmental Protection Agency. </t>
  </si>
  <si>
    <t>1035</t>
  </si>
  <si>
    <t>Chloroprene - Chloroprene Stripper and Brine Stripper</t>
  </si>
  <si>
    <t>1</t>
  </si>
  <si>
    <t>Condenser</t>
  </si>
  <si>
    <t>Information based on engineering calculations from one emission source.</t>
  </si>
  <si>
    <t>CHLOROPRENE; CHEMICAL MANUFACTURING</t>
  </si>
  <si>
    <t xml:space="preserve">Smith, H. A., E. I. DuPont de Nemours and Company, Wilmington, DE, Letter  Dated November 28, 1978 to D. R. Goodwin, U. S. Environmental Protection  Agency. </t>
  </si>
  <si>
    <t>1037</t>
  </si>
  <si>
    <t>Organohalogens - Ethylene Dichloride - Ethylene Dichloride Via Direct Chlorination - Distillation Vents</t>
  </si>
  <si>
    <t>3</t>
  </si>
  <si>
    <t>Composite profile developed using data based on GC analysis from two emission sources (weighted according to emissions rate).</t>
  </si>
  <si>
    <t>DIRECT CHLORINATION; ETHYLENE DICHLORIDE; ORGANOHALOGENS; CHEMICAL MANUFACTURING</t>
  </si>
  <si>
    <t xml:space="preserve">DeBernardi, J. A., Conoco Chemicals, Westlake, LA, Letter Dated May 16, 1978  to D. R. Goodwin, U. S. Environmental Protection Agency. 
_x000D_Samelson, R. J., PPG Industries, Letter Dated June 2, 1978 to D. R. Goodwin,  U. S. Environmental Protection Agency. </t>
  </si>
  <si>
    <t>1038</t>
  </si>
  <si>
    <t>Organohalogens Production - Ethylene Dichloride - Ethylene Dichloride Via Oxychlorination</t>
  </si>
  <si>
    <t>Information based on routine GC and wet chemistry analyses from one emission source.</t>
  </si>
  <si>
    <t>ETHYLENE DICHLORIDE; ORGANOHALOGENS; OXYCHLORINATION; CHEMICAL MANUFACTURING</t>
  </si>
  <si>
    <t xml:space="preserve">DeBernardi, J. A., Conoco Chemicals, Westlake, LA, Letter Dated May 16, 1978  to D. R. Goodwin, U. S. Environmental Protection Agency. </t>
  </si>
  <si>
    <t>1039</t>
  </si>
  <si>
    <t>Organohalogens Production - Ethylene Dichloride - Caustic Scrubber</t>
  </si>
  <si>
    <t>Scrubber</t>
  </si>
  <si>
    <t>ETHYLENE DICHLORIDE; ORGANOHALOGENS; CHEMICAL MANUFACTURING</t>
  </si>
  <si>
    <t>1040</t>
  </si>
  <si>
    <t>Fluorocarbons/Chlorofluorocarbons - General</t>
  </si>
  <si>
    <t>Condenser/uncontrolled</t>
  </si>
  <si>
    <t>Composite profile developed using data from seven emission sources (weighted according to emissions rate); each data set is based on operating and design calculations.</t>
  </si>
  <si>
    <t>CHLOROFLUOROCARBONS; FLUOROCARBON; CHEMICAL MANUFACTURING</t>
  </si>
  <si>
    <t>Smith, D. W., E. I. DuPont, Wilmington, DE, Letter Dated January 7, 1978  to D. R. Goodwin, U. S. Environmental Protection Agency. 
_x000D_Smith, D. W., E. I. DuPont de Nemours and Company, Wilmington, DE, Letter  Dated August 21, 1978 to D. R. Goodwin, U. S. E</t>
  </si>
  <si>
    <t>1041</t>
  </si>
  <si>
    <t>Fluorocarbons/Chlorofluorocarbons - Distillation Column</t>
  </si>
  <si>
    <t>Uncontrolled/vacuum jet</t>
  </si>
  <si>
    <t>Composite profile developed using data from two emission sources(weighted according to emissions rate); based on vent analysis, and the other on engineering calculations.</t>
  </si>
  <si>
    <t xml:space="preserve">Smith, D. W., E. I. DuPont, Wilmington, DE, Letter Dated January 7, 1978  to D. R. Goodwin, U. S. Environmental Protection Agency. </t>
  </si>
  <si>
    <t>1042</t>
  </si>
  <si>
    <t>Fluorocarbons/Chlorofluorocarbons - Fugitive Emissions - General</t>
  </si>
  <si>
    <t>Information from one emission source.</t>
  </si>
  <si>
    <t>1043</t>
  </si>
  <si>
    <t>Acrylic Acid - Quench Absorber</t>
  </si>
  <si>
    <t>Information based on design material balance from one emission source.</t>
  </si>
  <si>
    <t>CHEMICAL MANUFACTURING; ACRYLIC ACID</t>
  </si>
  <si>
    <t xml:space="preserve">DeRose, C. R., Celanese Chemical Company, Houston, TX, Letter Dated  April 21, 1978 to L. B. Evans, U. S. Environmental Protection Agency. </t>
  </si>
  <si>
    <t>1044</t>
  </si>
  <si>
    <t>Organic Acids Production - Formic Acid</t>
  </si>
  <si>
    <t>Composite profile developed using data based on engineering estimates from six emission sources (weighted according to emission rates).</t>
  </si>
  <si>
    <t>FORMIC ACID; ORGANIC ACIDS; CHEMICAL MANUFACTURING</t>
  </si>
  <si>
    <t xml:space="preserve">Betts, C. N., Sonoco Products Company, Hartsville, SC, Letter Dated  October 10, 1979 to D. R. Goodwin, U. S. Environmental Protection Agency. </t>
  </si>
  <si>
    <t>1045</t>
  </si>
  <si>
    <t>Organic Acids Production - Acetic Anhydride - Distillation Column Vent</t>
  </si>
  <si>
    <t>Information based on typical vent analysis from one emission source.</t>
  </si>
  <si>
    <t>ACETIC ANHYDRIDE; CHEMICAL MANUFACTURING; ORGANIC ACIDS</t>
  </si>
  <si>
    <t xml:space="preserve">Helsel, R. W., Hydroscience, Inc., Knoxville, TN, Trip Report for Visit to  Celanese Chemical Company, Pampa, TX, March 1, 1978. </t>
  </si>
  <si>
    <t>1046</t>
  </si>
  <si>
    <t>Esters Production - Acrylates - Ethyl Acrylate</t>
  </si>
  <si>
    <t>Composite profile developed from two profiles each based on measurement (weighted according to emissions rate).</t>
  </si>
  <si>
    <t>ESTERS; ETHYL ACRYLATE; CHEMICAL MANUFACTURING</t>
  </si>
  <si>
    <t xml:space="preserve">Blackburn, J. W., Hydroscience, Inc., Knoxville, TN, Trip Report for Visit  to Union Carbide Corporation, Taft, LA, June 1, 1978. </t>
  </si>
  <si>
    <t>1047</t>
  </si>
  <si>
    <t>Esters Production - Butyl Acrylate</t>
  </si>
  <si>
    <t>Information based on material balance from one emission source.</t>
  </si>
  <si>
    <t>BUTYL ACRYLATE; ESTERS; CHEMICAL MANUFACTURING</t>
  </si>
  <si>
    <t>1048</t>
  </si>
  <si>
    <t>Cumene Production - Cumene Distillation System Vent</t>
  </si>
  <si>
    <t>Composite profile developed using data based on gas analyses from two emission sources (weighted according to emissions rate).</t>
  </si>
  <si>
    <t>CUMENE; CHEMICAL MANUFACTURING</t>
  </si>
  <si>
    <t xml:space="preserve">Mullins, J. A., Shell Oil Company, Houston, TX, Letter Dated October 25, 1978 to D. R. Goodwin, U. S. Environmental Protection Agency. </t>
  </si>
  <si>
    <t>1049</t>
  </si>
  <si>
    <t>Cyclohexane - General</t>
  </si>
  <si>
    <t>Information based on vent stream analysis from one emission source.</t>
  </si>
  <si>
    <t>CYCLOHEXANE; CHEMICAL MANUFACTURING</t>
  </si>
  <si>
    <t xml:space="preserve">Zanotti, M. P., Gulf Oil Company - U. S., Letter Dated January 26, 1978 to  D. R. Goodwin, U. S. Environmental Protection Agency. </t>
  </si>
  <si>
    <t>1050</t>
  </si>
  <si>
    <t>Cyclohexanone/Cyclohexanol - Phenol Hydrogenation Process - Distillation Vent</t>
  </si>
  <si>
    <t>CYCLOHEXANOL; CYCLOHEXANONE; PHENOL HYDROGENATION; CHEMICAL MANUFACTURING</t>
  </si>
  <si>
    <t xml:space="preserve">Bess, F. D., Union Carbide Corporation, Charleston, WV, Letter Dated  May 5, 1978 to L. B. Evans, U. S. Environmental Protection Agency. </t>
  </si>
  <si>
    <t>1051</t>
  </si>
  <si>
    <t>Vinyl Acetate - Inert Gas Purge Vent</t>
  </si>
  <si>
    <t>Composite profile developed from data based on vent analyses from two emission sources (weighted according to emission rates).</t>
  </si>
  <si>
    <t>CHEMICAL MANUFACTURING; VINYL ACETATE</t>
  </si>
  <si>
    <t>Smith, D. W., E. I. DuPont de Nemours and Company, Wilmington, DE, Letter  Dated September 18, 1978 to D. R. Goodwin, U. S. Environmental Protection  Agency. 
_x000D_Carpenter, K. G., U. S. Industrial Chemicals Company, Letter Dated August 17, 1978 to D. R. Goo</t>
  </si>
  <si>
    <t>1052</t>
  </si>
  <si>
    <t>Vinyl Acetate - CO2 Purge Vent</t>
  </si>
  <si>
    <t>Information based on vent analyses from two emission sources.</t>
  </si>
  <si>
    <t>1053</t>
  </si>
  <si>
    <t>Vinyl Acetate - Inhibitor Mix Tank Discharge</t>
  </si>
  <si>
    <t>Information from one emission source based on engineering calculations.</t>
  </si>
  <si>
    <t>VINYL ACETATE; CHEMICAL MANUFACTURING</t>
  </si>
  <si>
    <t xml:space="preserve">Carpenter, K. G., U. S. Industrial Chemicals Company, Letter Dated August 17, 1978 to D. R. Goodwin, U. S. Environmental Protection Agency. </t>
  </si>
  <si>
    <t>1054</t>
  </si>
  <si>
    <t>Vinyl Acetate - Refining Column Vent</t>
  </si>
  <si>
    <t>Not reported</t>
  </si>
  <si>
    <t xml:space="preserve">Bousquek, E. W., National Starch and Chemical Corporation, Letter Dated  August 22, 1978 to D. R. Goodwin, U. S. Environmental Protection Agency. </t>
  </si>
  <si>
    <t>1056</t>
  </si>
  <si>
    <t>Ethylene Oxide - Oxygen Oxidation Process Reactor - CO2 Purge Vent</t>
  </si>
  <si>
    <t>Composite profile developed using data reported from three plants.</t>
  </si>
  <si>
    <t>ETHYLENE OXIDE; CHEMICAL MANUFACTURING</t>
  </si>
  <si>
    <t>Lawson, J. F., Hydroscience, Inc., Knoxville, TN, Trip Report for Visit to  BASF Wyandotte Corporation, Geismar, LA, July 12, 1977. 
_x000D_Lawson, J. F., Hydroscience, Inc., Knoxville, TN, Trip Report for Visit to  Celanese Chemical Company, Pasadena, TX, June</t>
  </si>
  <si>
    <t>1057</t>
  </si>
  <si>
    <t>Ethylene Oxide - Oxygen Oxidation Process Reactor - Argon Purge Vent</t>
  </si>
  <si>
    <t>Composite profile developed from information from three emission sources (weighted according to emission rate).</t>
  </si>
  <si>
    <t>1058</t>
  </si>
  <si>
    <t>Ethylene Oxide - Stripper Purge Vent</t>
  </si>
  <si>
    <t>Information based on one emission source.</t>
  </si>
  <si>
    <t xml:space="preserve">Lawson, J. F., Hydroscience, Inc., Knoxville, TN, Trip Report for Visit to  BASF Wyandotte Corporation, Geismar, LA, July 12, 1977. </t>
  </si>
  <si>
    <t>1059</t>
  </si>
  <si>
    <t>Methyl Methacrylate (MMA) - Hydrolysis Reactor, MMA and Light Ends Distillation Unit</t>
  </si>
  <si>
    <t>Information based on measurements from one emission source.</t>
  </si>
  <si>
    <t>CHEMICAL MANUFACTURING; HYDROLYSIS; METHYL METHACRYLATE; MMA</t>
  </si>
  <si>
    <t xml:space="preserve">Blackburn, J. W., Hydroscience, Inc., Knoxville, TN, Trip Report for Visit  to Rohm and Haas Company, Deer Park, TX, November 1, 1977. </t>
  </si>
  <si>
    <t>1060</t>
  </si>
  <si>
    <t>Methyl Methacrylate (MMA) - Acid Distillation and MMA Purification</t>
  </si>
  <si>
    <t>METHYL METHACRYLATE; MMA; CHEMICAL MANUFACTURING</t>
  </si>
  <si>
    <t>1061</t>
  </si>
  <si>
    <t>Nitrobenzene - Reactor and Separator Vent - Washer and Neutralizer Vent</t>
  </si>
  <si>
    <t>Information based on design calculations from one emission source.</t>
  </si>
  <si>
    <t>NITROBENZENE; CHEMICAL MANUFACTURING</t>
  </si>
  <si>
    <t xml:space="preserve">Hughes, L. P., Mobay Chemical Corporation, Pittsburgh, PA, Letter Dated  January 31, 1978 to D. R. Goodwin, U. S. Environmental Protection Agency. </t>
  </si>
  <si>
    <t>1062</t>
  </si>
  <si>
    <t>Benzene</t>
  </si>
  <si>
    <t>Absorber</t>
  </si>
  <si>
    <t>Information based on engineering calculations from four emission sources representing four SCC's.</t>
  </si>
  <si>
    <t>BENZENE; CHEMICAL MANUFACTURING</t>
  </si>
  <si>
    <t>Smith, D. W., E. I. DuPont de Nemours and Company, Wilmington, DE, Letter  dated February 3, 1978 to D. R. Goodwin, U. S. Environmental Protection  Agency. 
_x000D_Lorine, D. J., Conoco Chemicals, Baltimore, MD, Letter Dated February 17,  1978 to D. R. Goodwin,</t>
  </si>
  <si>
    <t>1064</t>
  </si>
  <si>
    <t>Olefins Production - Ethylene - Compressor Lube Oil Vent</t>
  </si>
  <si>
    <t>Composite profiles developed using data from five emission sources determined by helium tracer sampling and mass spectrometer analysis (weighted according to emission rates).</t>
  </si>
  <si>
    <t>CHEMICAL MANUFACTURING; ETHYLENE; OLEFINS</t>
  </si>
  <si>
    <t xml:space="preserve">Walsh, J. P., Exxon Chemical Company USA, Baton Rouge, LA, Letter Dated  February 10, 1978 to D. R. Goodwin, U. S. Environmental Protection Agency. </t>
  </si>
  <si>
    <t>1065</t>
  </si>
  <si>
    <t>Propylene Oxide - Chlorohydronation Process - General</t>
  </si>
  <si>
    <t>Information based on emissions data from two process units. Data for the last three species derived from dividing 16.50 by 3.</t>
  </si>
  <si>
    <t>CHLOROHYDRONATION; CHEMICAL MANUFACTURING; PROPYLENE OXIDE</t>
  </si>
  <si>
    <t xml:space="preserve">Stuewe, C. W., Hydroscience, Inc., Knoxville, TN, Trip Report for Visit to  Dow Chemical USA, November 16-17, 1977. </t>
  </si>
  <si>
    <t>1067</t>
  </si>
  <si>
    <t>Styrene - Benzene Recycle</t>
  </si>
  <si>
    <t>Information from one emission source based on vent analysis.</t>
  </si>
  <si>
    <t>BENZENE; STYRENE; CHEMICAL MANUFACTURING</t>
  </si>
  <si>
    <t xml:space="preserve">Berry, F. E., Gulf Oil Chemicals Company, St. James, LA, Letter Dated  January 27, 1978 to D. R. Goodwin, U. S. Environmental Protection Agency. </t>
  </si>
  <si>
    <t>1068</t>
  </si>
  <si>
    <t>Styrene - Styrene Purification</t>
  </si>
  <si>
    <t>STYRENE; CHEMICAL MANUFACTURING</t>
  </si>
  <si>
    <t xml:space="preserve">Kuykendall, C. R., El Paso Products Company, Odessa, TX, Letter Dated  January 31, 1978 to D. R. Goodwin, U. S. Environmental Protection Agency. </t>
  </si>
  <si>
    <t>1069</t>
  </si>
  <si>
    <t>Organic Chemical Storage - N-Propyl Acetate</t>
  </si>
  <si>
    <t>Engineering judgement.</t>
  </si>
  <si>
    <t>CHEMICAL MANUFACTURING; PROPYL ACETATE</t>
  </si>
  <si>
    <t xml:space="preserve">Oliver, W. R. and S. H. Peoples, Improvement of the Emission Inventory for  Reactive Organic Gases and Oxides of Nitrogen in the South Coast Air Basin,  Volumes I and II, Final Report (Prepared for California Air Resources Board), May 1985. </t>
  </si>
  <si>
    <t>1070</t>
  </si>
  <si>
    <t>Alcohols Production - Methanol - Purge Gas Vent</t>
  </si>
  <si>
    <t>Composite profile developed using data based on mass spectrometer analysis from two emission sources (weighted according to emission rates).</t>
  </si>
  <si>
    <t>ALCOHOLS; METHANOL; CHEMICAL MANUFACTURING</t>
  </si>
  <si>
    <t xml:space="preserve">Copeland, D. A., Rohm and Haas Texas Inc., Deer Park, Texas, Letter Dated  May 19, 1978 to D. R. Goodwin, U. S. Environmental Protection Agency. </t>
  </si>
  <si>
    <t>1071</t>
  </si>
  <si>
    <t>Alcohols Production - Methanol - Distillation Vent</t>
  </si>
  <si>
    <t>Information from one emission source based on mass spectrometer analysis.</t>
  </si>
  <si>
    <t>1072</t>
  </si>
  <si>
    <t>Chlorobenzene - Tail Gas Scrubber</t>
  </si>
  <si>
    <t>Composite profile developed using data from three emission sources (weighted according to emission rates); one set of data is based on analysis of stack samples and the other two on engineering calculations.</t>
  </si>
  <si>
    <t>CHLOROBENZENE; CHEMICAL MANUFACTURING</t>
  </si>
  <si>
    <t>Dwlewski, S. W., Hydroscience, Inc., Knoxville, TN, Trip Report for Visit to  PPG Industries, Inc., Natrium Plant, New Martinsville, WV, September 7 and  8, 1977. 
_x000D_Wurzer, H. J., Montrose Chemical Corporation of California, Henderson,  Nevada, Letter Dat</t>
  </si>
  <si>
    <t>1073</t>
  </si>
  <si>
    <t>Chlorobenzene - Benzene Drying Distillation</t>
  </si>
  <si>
    <t>Composite profile developed using data based on engineering caluclations from two emission sources (weighted according to emission rates).</t>
  </si>
  <si>
    <t>CHLOROBENZENE; CHEMICAL MANUFACTURING; BENZENE</t>
  </si>
  <si>
    <t>Dwlewski, S. W., Hydroscience, Inc., Knoxville, TN, Trip Report for Visit to  PPG Industries, Inc., Natrium Plant, New Martinsville, WV, September 7 and  8, 1977. 
_x000D_Beale, J., Dow Chemical, U.S.A., Midland, MI, Letter Dated March 14, 1978  to L. B. Evans,</t>
  </si>
  <si>
    <t>1074</t>
  </si>
  <si>
    <t>Monochlorobenzene</t>
  </si>
  <si>
    <t>Condenser/not reported</t>
  </si>
  <si>
    <t>Information from two emission sources representing SCC 301-301-05 and measurement data from one emission source representing SCC 490-003-02.</t>
  </si>
  <si>
    <t>Peterson, C. A., Hydroscience, Inc., Knoxville, TN, Trip Report for Visit  to Monsanto Chemical Intermediates Company, Sauget, IL, October 27, 1977. 
_x000D_Beale, J., Dow Chemical, U.S.A., Midland, MI, Letter Dated March 14, 1978  to L. B. Evans, U. S. Environ</t>
  </si>
  <si>
    <t>1075</t>
  </si>
  <si>
    <t>Chlorobenzene - Vacuum System Vent</t>
  </si>
  <si>
    <t>Steam jet</t>
  </si>
  <si>
    <t>Composite profile developed using data from three emission sources (weighted according to emissions rate). Two sets of data are based on measurement and one on engineering calculations.</t>
  </si>
  <si>
    <t xml:space="preserve">Dwlewski, S. W., Hydroscience, Inc., Knoxville, TN, Trip Report for Visit to  PPG Industries, Inc., Natrium Plant, New Martinsville, WV, September 7 and  8, 1977. </t>
  </si>
  <si>
    <t>1076</t>
  </si>
  <si>
    <t>Chlorobenzene - Dichlorobenzene Crystallization</t>
  </si>
  <si>
    <t>Carbon bed</t>
  </si>
  <si>
    <t>Information from one emission source based on engineering estimate.</t>
  </si>
  <si>
    <t>CHLOROBENZENE; DICHLOROBENZENE; CHEMICAL MANUFACTURING</t>
  </si>
  <si>
    <t xml:space="preserve">Beale, J., Dow Chemical, U.S.A., Midland, MI, Letter Dated March 14, 1978  to L. B. Evans, U. S. Environmental Protection Agency. </t>
  </si>
  <si>
    <t>1077</t>
  </si>
  <si>
    <t>Chlorobenzene - Dichlorobenzene Crystal Handling / Loading</t>
  </si>
  <si>
    <t>Information based on engineering calculations for one emission source.</t>
  </si>
  <si>
    <t>CHLOROBENZENE; CHEMICAL MANUFACTURING; DICHLOROBENZENE</t>
  </si>
  <si>
    <t>1090</t>
  </si>
  <si>
    <t>Fluorocarbon Manufacturing - CF 12/11</t>
  </si>
  <si>
    <t>Information from one plant based on engineering calculations on two emission sources.</t>
  </si>
  <si>
    <t>FLUOROCARBON; CHEMICAL MANUFACTURING; CHLOROFLUOROCARBONS</t>
  </si>
  <si>
    <t>2457</t>
  </si>
  <si>
    <t>Composite of 10 Emission Profiles - Misc. Chemical and Refining Plants in Houston - 1993</t>
  </si>
  <si>
    <t>N/A</t>
  </si>
  <si>
    <t>Profile normalized to equal 100% for the sum of the 55 PAMS (Photochemical Assessment Monitoring Stations) pollutants + MTBE, UNIDENTIFIED and OTHER.</t>
  </si>
  <si>
    <t>CHEMICAL MANUFACTURING; REFINERY; INDUSTRIAL</t>
  </si>
  <si>
    <t>Fujita, E.M., Lu, Z., Sagebiel, J.C., Watson, J.G.  Apportionment for the Coastal Oxidant Assessment for Southeast Texas.  Desert Research Institute,  Reno, NV.  Prepared for Texas Natural Resource Conservation Commission,  Austin, TX.  1995
Sexton, K.</t>
  </si>
  <si>
    <t>2461</t>
  </si>
  <si>
    <t>Composite of 6 Emission Profiles from Ethylene Production Facilities</t>
  </si>
  <si>
    <t>ETHYLENE; CHEMICAL MANUFACTURING</t>
  </si>
  <si>
    <t>2462</t>
  </si>
  <si>
    <t>Composite of 3 Fugitive Emission Profiles from Chemical Mfg. Facilities</t>
  </si>
  <si>
    <t>CHEMICAL MANUFACTURING</t>
  </si>
  <si>
    <t>2470</t>
  </si>
  <si>
    <t>Industrial Point Source, Albermarle,  Principle Business: Industrial Organic Chemicals - 1993</t>
  </si>
  <si>
    <t>INDUSTRIAL; CHEMICAL MANUFACTURING</t>
  </si>
  <si>
    <t>2474</t>
  </si>
  <si>
    <t>Industrial Point Source, Texas Petrochem, Principle Business: Organic Chemical Synthesis - 1993</t>
  </si>
  <si>
    <t>CHEMICAL MANUFACTURING; INDUSTRIAL; PETROLEUM INDUSTRY</t>
  </si>
  <si>
    <t>2476</t>
  </si>
  <si>
    <t>Industrial Point Source, Phillips Chemical Company, Principle Business: K-Resin Production - 1993</t>
  </si>
  <si>
    <t>2477</t>
  </si>
  <si>
    <t>Industrial Point Source, South Coast Terminals,  Principle Business: Petrochemical - 1993</t>
  </si>
  <si>
    <t>2547</t>
  </si>
  <si>
    <t>Polyethylene Plant: Kawasaki City</t>
  </si>
  <si>
    <t>This profile is based on 36 monthly measurements near a polyethylene plant in Kawasaki City.  The literature explained that because of limited data, the profile was normalized to 100% of the 17 compounds measured.</t>
  </si>
  <si>
    <t>POLYETHYLENE; CHEMICAL MANUFACTURING</t>
  </si>
  <si>
    <t>R.A. Wadden, I. Uno, S. Wakamatsu, "Source discrimination of short-term hydrocarbon samples measured aloft," Environ Sci. Technol. 20:473 (1986).
S. Wakamatsu, I. Uno, R.A. Wadden, "A study of the NMHC source fingerprint and its photocheical reactivity</t>
  </si>
  <si>
    <t>8025</t>
  </si>
  <si>
    <t>Solvent Utilization:Acetal &amp; Other Aroma Chemicals</t>
  </si>
  <si>
    <t>SOLVENT; ACETAL CHEMICALS</t>
  </si>
  <si>
    <t>Solvent Utilization: Acetal &amp; Other Aroma Chemicals</t>
  </si>
  <si>
    <t>7107</t>
  </si>
  <si>
    <t>This profile is based on the NPRI database for Year 2004 emissions, NAICS - 325110, NPRI ID 0000000126.</t>
  </si>
  <si>
    <t>7116</t>
  </si>
  <si>
    <t>This profile is based on the NPRI database for Year 2004 emissions, NAICS - 325110, NPRI ID 0000001162.</t>
  </si>
  <si>
    <t>7123</t>
  </si>
  <si>
    <t>This profile is based on the NPRI database for Year 2004 emissions, NAICS - 325110, NPRI ID 0000001779.</t>
  </si>
  <si>
    <t>7124</t>
  </si>
  <si>
    <t>This profile is based on the NPRI database for Year 2004 emissions, NAICS - 325110, NPRI ID 0000001785.</t>
  </si>
  <si>
    <t>7127</t>
  </si>
  <si>
    <t>This profile is based on the NPRI database for Year 2004 emissions, NAICS - 325110, NPRI ID 0000002125.</t>
  </si>
  <si>
    <t>7128</t>
  </si>
  <si>
    <t>This profile is based on the NPRI database for Year 2004 emissions, NAICS - 325313, NPRI ID 0000002134.</t>
  </si>
  <si>
    <t>7129</t>
  </si>
  <si>
    <t>This profile is based on the NPRI database for Year 2004 emissions, NAICS - 325313, NPRI ID 0000002233.</t>
  </si>
  <si>
    <t>7131</t>
  </si>
  <si>
    <t>This profile is based on the NPRI database for Year 2004 emissions, NAICS - 325110, NPRI ID 0000002316.</t>
  </si>
  <si>
    <t>7134</t>
  </si>
  <si>
    <t>This profile is based on the NPRI database for Year 2004 emissions, NAICS - 325110, NPRI ID 0000002963.</t>
  </si>
  <si>
    <t>7136</t>
  </si>
  <si>
    <t>This profile is based on the NPRI database for Year 2004 emissions, NAICS - 325313, NPRI ID 0000003269.</t>
  </si>
  <si>
    <t>7144</t>
  </si>
  <si>
    <t>This profile is based on the NPRI database for Year 2004 emissions, NAICS - 325110, NPRI ID 0000003553.</t>
  </si>
  <si>
    <t>7145</t>
  </si>
  <si>
    <t>This profile is based on the NPRI database for Year 2004 emissions, NAICS - 325110, NPRI ID 0000003634.</t>
  </si>
  <si>
    <t>8816</t>
  </si>
  <si>
    <t>Pulp and Paper Mills - Virgin Mechanical and Chemical Pulp Furnish Paper Machines</t>
  </si>
  <si>
    <t>B</t>
  </si>
  <si>
    <t xml:space="preserve">For data sets where over 50% of the measured values were below method detection limits, the NOR-PLOT average statistic technique is used to estimate average.  For data sets where less than 50% of the measurements were below method detection limits, means </t>
  </si>
  <si>
    <t>NMOG</t>
  </si>
  <si>
    <t>A combination of CARB and EPA standard test methods were utilized for the measurements of VOCs.  Compound specific methods were used to measure benzene, halocarbons, PAHs, aldehydes, ketones, methanol, sulfur compounds, etc.</t>
  </si>
  <si>
    <t>C</t>
  </si>
  <si>
    <t>United States</t>
  </si>
  <si>
    <t>4.3</t>
  </si>
  <si>
    <t>Pulp and Paper Mills; Virgin Mechanical and Chemical Pulp Furnish Paper Machines</t>
  </si>
  <si>
    <t>Literature</t>
  </si>
  <si>
    <t>This report comprises the most current update of ‘air toxic’ emissions data corresponding to all sources pertinent to kraft, sulfite and non-chemical pulp mills, including bleach plants, pulping and repulping area sources, kraft and sulfite chemical recov</t>
  </si>
  <si>
    <t>Compilation of Air Toxics and Total Hydrocarbon Emissions Data for Sources at Kraft, Sulfite, and Non-chemical Pulp Mills - An Update Technical Bulletin No. 858, Feb. 2003</t>
  </si>
  <si>
    <t>GAS_PROFILE.NAME</t>
  </si>
  <si>
    <t>SPECIES_ID</t>
  </si>
  <si>
    <t>SPECIES_PROPERTIES.NAME</t>
  </si>
  <si>
    <t>WEIGHT_PER</t>
  </si>
  <si>
    <t>Ethylene</t>
  </si>
  <si>
    <t>Propylene (1-Propene)</t>
  </si>
  <si>
    <t>Isomers of butene</t>
  </si>
  <si>
    <t>Ethyl chloride (Chloroethane)</t>
  </si>
  <si>
    <t>Methyl alcohol (methanol)</t>
  </si>
  <si>
    <t>Ethylene oxide</t>
  </si>
  <si>
    <t>Toluene</t>
  </si>
  <si>
    <t>1-butene</t>
  </si>
  <si>
    <t>Styrene</t>
  </si>
  <si>
    <t>Acrylonitrile</t>
  </si>
  <si>
    <t>Isopropyl alcohol (2-Propanol)</t>
  </si>
  <si>
    <t>Phenol (carbolic acid)</t>
  </si>
  <si>
    <t>Cyclohexane</t>
  </si>
  <si>
    <t>Formaldehyde</t>
  </si>
  <si>
    <t>Propylene oxide</t>
  </si>
  <si>
    <t>Ethyl alcohol (ethanol)</t>
  </si>
  <si>
    <t>Isomers of xylene</t>
  </si>
  <si>
    <t>Xylene base acids</t>
  </si>
  <si>
    <t>Acetylene</t>
  </si>
  <si>
    <t>Methyl chloride (Chloromethane)</t>
  </si>
  <si>
    <t>Ethyl acrylate</t>
  </si>
  <si>
    <t>Butyraldehyde or butanal</t>
  </si>
  <si>
    <t>Acetaldehyde</t>
  </si>
  <si>
    <t>Vinyl chloride</t>
  </si>
  <si>
    <t>N-butyl alcohol</t>
  </si>
  <si>
    <t>Carbon disulfide</t>
  </si>
  <si>
    <t>Methane</t>
  </si>
  <si>
    <t>Carbonyl sulfide</t>
  </si>
  <si>
    <t>Propane</t>
  </si>
  <si>
    <t>N-butane</t>
  </si>
  <si>
    <t>Isobutane</t>
  </si>
  <si>
    <t>Organic Chemical Storage - Methylamyl Ketone</t>
  </si>
  <si>
    <t>Propyl acetate</t>
  </si>
  <si>
    <t>Organic Chemical Storage - i-Butyl, i-Butyrate</t>
  </si>
  <si>
    <t>Unidentified</t>
  </si>
  <si>
    <t>N-pentane</t>
  </si>
  <si>
    <t>N-hexane</t>
  </si>
  <si>
    <t>3-methylpentane</t>
  </si>
  <si>
    <t>Isopentane (2-Methylbutane)</t>
  </si>
  <si>
    <t>Methylcyclopentane</t>
  </si>
  <si>
    <t>Trans-2-pentene</t>
  </si>
  <si>
    <t>Trans-2-butene</t>
  </si>
  <si>
    <t>N-heptane</t>
  </si>
  <si>
    <t>2,2-dimethylbutane</t>
  </si>
  <si>
    <t>Cis-2-butene</t>
  </si>
  <si>
    <t>1-pentene</t>
  </si>
  <si>
    <t>Ethane</t>
  </si>
  <si>
    <t>3-methylhexane</t>
  </si>
  <si>
    <t>Cis-2-pentene</t>
  </si>
  <si>
    <t>Cyclopentane</t>
  </si>
  <si>
    <t>2,4-dimethylpentane</t>
  </si>
  <si>
    <t>O-xylene</t>
  </si>
  <si>
    <t>1,2,4-trimethylbenzene  (1,3,4-trimethylbenzene)</t>
  </si>
  <si>
    <t>2-methylpentane (isohexane)</t>
  </si>
  <si>
    <t>Ethylbenzene</t>
  </si>
  <si>
    <t>2,2,4-trimethylpentane</t>
  </si>
  <si>
    <t>Methylcyclohexane</t>
  </si>
  <si>
    <t>Isopropylbenzene (cumene)</t>
  </si>
  <si>
    <t>2-methylhexane</t>
  </si>
  <si>
    <t>3-methylheptane</t>
  </si>
  <si>
    <t>N-octane</t>
  </si>
  <si>
    <t>2,3,4-trimethylpentane</t>
  </si>
  <si>
    <t>1,3,5-trimethylbenzene</t>
  </si>
  <si>
    <t>N-nonane</t>
  </si>
  <si>
    <t>N-propylbenzene</t>
  </si>
  <si>
    <t>M &amp; p-xylene</t>
  </si>
  <si>
    <t>Chemical Pulp Mills</t>
  </si>
  <si>
    <t>Methyl ethyl ketone (2-butanone)</t>
  </si>
  <si>
    <t>Vinyl acetate</t>
  </si>
  <si>
    <t>Unknown</t>
  </si>
  <si>
    <t>1,3-butadiene</t>
  </si>
  <si>
    <t>Dicyclopentadiene</t>
  </si>
  <si>
    <t>Naphthalene</t>
  </si>
  <si>
    <t>Isoprene (2-methyl-1,3-butadiene)</t>
  </si>
  <si>
    <t>Ethylene glycol</t>
  </si>
  <si>
    <t>Chloroform</t>
  </si>
  <si>
    <t>Dimethyl formamide</t>
  </si>
  <si>
    <t>Methyl bromide (Bromomethane)</t>
  </si>
  <si>
    <t>1,4-dioxane</t>
  </si>
  <si>
    <t>Ethylene dichloride (1,2-dichloroethane)</t>
  </si>
  <si>
    <t>Diethyl acetal acetaldehyde</t>
  </si>
  <si>
    <t>Alpha-pinene</t>
  </si>
  <si>
    <t>Biphenyl</t>
  </si>
  <si>
    <t>Beta-pinene</t>
  </si>
  <si>
    <t>(+/-)-limonene</t>
  </si>
  <si>
    <t>3-Carene</t>
  </si>
  <si>
    <t>Propionaldehyde</t>
  </si>
  <si>
    <t>1,2-Dimethoxyethane</t>
  </si>
  <si>
    <t>Dichloromethane (methylene chloride)</t>
  </si>
  <si>
    <t>1-Methyl-4-isopropylbenzene</t>
  </si>
  <si>
    <t>Speciation profile weight percents for all profiles described with keyword "chemical"</t>
  </si>
  <si>
    <t>Row Labels</t>
  </si>
  <si>
    <t>Grand Total</t>
  </si>
  <si>
    <t>Column Labels</t>
  </si>
  <si>
    <t>Sum of WEIGHT_PER</t>
  </si>
  <si>
    <t>SpeciesID</t>
  </si>
  <si>
    <t xml:space="preserve"> </t>
  </si>
  <si>
    <t xml:space="preserve">  ProfileID ==&gt;</t>
  </si>
  <si>
    <r>
      <t xml:space="preserve">Species Name        </t>
    </r>
    <r>
      <rPr>
        <sz val="9"/>
        <color theme="1"/>
        <rFont val="Calibri"/>
        <family val="2"/>
        <scheme val="minor"/>
      </rPr>
      <t>wtFracSum==&gt;</t>
    </r>
  </si>
  <si>
    <t>Chloroprene</t>
  </si>
  <si>
    <t>Hexafluoroethane</t>
  </si>
  <si>
    <t>Trifluoromethane</t>
  </si>
  <si>
    <t>Chlorodifluoromethane</t>
  </si>
  <si>
    <t>Tetrafluoromethane</t>
  </si>
  <si>
    <t>Trichlorotrifluoroethane-F113</t>
  </si>
  <si>
    <t>Chloropentafluoroethane</t>
  </si>
  <si>
    <t>1,2-dichloro 1,1,2,2-tetrafluoroethane</t>
  </si>
  <si>
    <t>Dichlorodifluoromethane</t>
  </si>
  <si>
    <t>Trichlorofluoromethane</t>
  </si>
  <si>
    <t>Chlorotrifluoromethane</t>
  </si>
  <si>
    <t>Carbon tetrachloride</t>
  </si>
  <si>
    <t>Acrylic acid</t>
  </si>
  <si>
    <t>Acrolein (2-propenal)</t>
  </si>
  <si>
    <t>Acetic acid</t>
  </si>
  <si>
    <t>Acetone</t>
  </si>
  <si>
    <t>Formic acid</t>
  </si>
  <si>
    <t>Acetic anhydride</t>
  </si>
  <si>
    <t>Ethyl ether</t>
  </si>
  <si>
    <t>Denaturant</t>
  </si>
  <si>
    <t>N-butyl acrylate</t>
  </si>
  <si>
    <t>1-hexene</t>
  </si>
  <si>
    <t>Cyclohexanol</t>
  </si>
  <si>
    <t>Cyclohexanone</t>
  </si>
  <si>
    <t>Benzaldehyde</t>
  </si>
  <si>
    <t>Dimethyl ether</t>
  </si>
  <si>
    <t>Methyl formate</t>
  </si>
  <si>
    <t>Methyl methacrylate</t>
  </si>
  <si>
    <t>Nitrobenzene</t>
  </si>
  <si>
    <t>Propylene dichloride</t>
  </si>
  <si>
    <t>Chlorobenzene</t>
  </si>
  <si>
    <t>Dichlorobenzene (mixed isomers)</t>
  </si>
  <si>
    <t>P-dichlorobenzene</t>
  </si>
  <si>
    <t>O-dichlorobenzene</t>
  </si>
  <si>
    <t>1,3-dichlorobenzene  (m-dichlorobenzene)</t>
  </si>
  <si>
    <t>Median</t>
  </si>
  <si>
    <t>CHMFG</t>
  </si>
  <si>
    <t>Normalized Median Chemical Manufacturing</t>
  </si>
  <si>
    <t>EPA, Emissions Inventory and Analysis Group</t>
  </si>
  <si>
    <t>Emissions Modeling Platform Support, WA 2-02</t>
  </si>
  <si>
    <t>Tab Names</t>
  </si>
  <si>
    <t>Description</t>
  </si>
  <si>
    <t>wtFractions</t>
  </si>
  <si>
    <t>Query Chemical</t>
  </si>
  <si>
    <t>The Speciate 4.4 weight fractions for each profile that is listed in the "Query Chemical" tab.</t>
  </si>
  <si>
    <t>composite</t>
  </si>
  <si>
    <t>Industrial Processes;Chemical Manufacturing;Adipic Acid;General</t>
  </si>
  <si>
    <t>Industrial Processes;Chemical Manufacturing;Adipic Acid;Raw Material Storage</t>
  </si>
  <si>
    <t>Industrial Processes;Chemical Manufacturing;Adipic Acid;Cyclohexane Oxidation</t>
  </si>
  <si>
    <t>Industrial Processes;Chemical Manufacturing;Adipic Acid;Nitric Acid Reaction</t>
  </si>
  <si>
    <t>Industrial Processes;Chemical Manufacturing;Adipic Acid;Adipic Acid Refining</t>
  </si>
  <si>
    <t>Industrial Processes;Chemical Manufacturing;Adipic Acid;Drying, Loading, and Storage</t>
  </si>
  <si>
    <t>Industrial Processes;Chemical Manufacturing;Adipic Acid;Absorber</t>
  </si>
  <si>
    <t>Industrial Processes;Chemical Manufacturing;Adipic Acid;Dryer</t>
  </si>
  <si>
    <t>Industrial Processes;Chemical Manufacturing;Adipic Acid;Cooler</t>
  </si>
  <si>
    <t>Industrial Processes;Chemical Manufacturing;Adipic Acid;Loading And Storage</t>
  </si>
  <si>
    <t>Industrial Processes;Chemical Manufacturing;Adipic Acid;Fugitive Emissions: General</t>
  </si>
  <si>
    <t>Industrial Processes;Chemical Manufacturing;Adipic Acid;Other Not Classified</t>
  </si>
  <si>
    <t>Industrial Processes;Chemical Manufacturing;Ammonia Production;Feedstock Desulfurization</t>
  </si>
  <si>
    <t>Industrial Processes;Chemical Manufacturing;Ammonia Production;Primary Reformer: Natural Gas Fired</t>
  </si>
  <si>
    <t>Industrial Processes;Chemical Manufacturing;Ammonia Production;Primary Reformer: Oil Fired</t>
  </si>
  <si>
    <t>Industrial Processes;Chemical Manufacturing;Ammonia Production;Carbon Dioxide Regenerator</t>
  </si>
  <si>
    <t>Industrial Processes;Chemical Manufacturing;Ammonia Production;Condensate Stripper</t>
  </si>
  <si>
    <t>Industrial Processes;Chemical Manufacturing;Ammonia Production;Storage and Loading Tanks</t>
  </si>
  <si>
    <t>Industrial Processes;Chemical Manufacturing;Ammonia Production;Other Not Classified</t>
  </si>
  <si>
    <t>Industrial Processes;Chemical Manufacturing;Carbon Black Production;Thermal Process</t>
  </si>
  <si>
    <t>Industrial Processes;Chemical Manufacturing;Carbon Black Production;Gas Furnace Process: Main Process Vent</t>
  </si>
  <si>
    <t>Industrial Processes;Chemical Manufacturing;Carbon Black Production;Oil Furnace Process: Main Process Vent</t>
  </si>
  <si>
    <t>Industrial Processes;Chemical Manufacturing;Carbon Black Production;Transport Air Vent</t>
  </si>
  <si>
    <t>Industrial Processes;Chemical Manufacturing;Carbon Black Production;Pellet Dryer</t>
  </si>
  <si>
    <t>Industrial Processes;Chemical Manufacturing;Carbon Black Production;Bagging/Loading</t>
  </si>
  <si>
    <t>Industrial Processes;Chemical Manufacturing;Carbon Black Production;Furnace Process: Fugitive Emissions</t>
  </si>
  <si>
    <t>Industrial Processes;Chemical Manufacturing;Carbon Black Production;Main Process Vent with CO Boiler and Incinerator</t>
  </si>
  <si>
    <t>Industrial Processes;Chemical Manufacturing;Carbon Black Production;Other Not Classified</t>
  </si>
  <si>
    <t>Industrial Processes;Chemical Manufacturing;Charcoal Manufacturing;General</t>
  </si>
  <si>
    <t>Industrial Processes;Chemical Manufacturing;Charcoal Manufacturing;Batch Kiln</t>
  </si>
  <si>
    <t>Industrial Processes;Chemical Manufacturing;Charcoal Manufacturing;Continuous Kiln</t>
  </si>
  <si>
    <t>Industrial Processes;Chemical Manufacturing;Charcoal Manufacturing;Briquetting</t>
  </si>
  <si>
    <t>Industrial Processes;Chemical Manufacturing;Charcoal Manufacturing;Raw Material Handling</t>
  </si>
  <si>
    <t>Industrial Processes;Chemical Manufacturing;Charcoal Manufacturing;Other Not Classified</t>
  </si>
  <si>
    <t>Industrial Processes;Chemical Manufacturing;Chlorine;Carbon Reactivation/Impregnation Kiln</t>
  </si>
  <si>
    <t>Industrial Processes;Chemical Manufacturing;Chlorine;Carbon Reactivation/Afterburner</t>
  </si>
  <si>
    <t>Industrial Processes;Chemical Manufacturing;Chlorine;Carbon Reactivation/Product Handling (Mesh, Prss)</t>
  </si>
  <si>
    <t>Industrial Processes;Chemical Manufacturing;Chlorine;Other Not Classified **</t>
  </si>
  <si>
    <t>Industrial Processes;Chemical Manufacturing;Chloro-alkali Production;Liquefaction (Diaphragm Cell Process)</t>
  </si>
  <si>
    <t>Industrial Processes;Chemical Manufacturing;Chloro-alkali Production;Chlorine Loading: Storage Car Vent</t>
  </si>
  <si>
    <t>Industrial Processes;Chemical Manufacturing;Chloro-alkali Production;Other Not Classified</t>
  </si>
  <si>
    <t>Industrial Processes;Chemical Manufacturing;Cleaning Chemicals;Spray Drying: Soaps and Detergents</t>
  </si>
  <si>
    <t>Industrial Processes;Chemical Manufacturing;Cleaning Chemicals;Specialty Cleaners</t>
  </si>
  <si>
    <t>Industrial Processes;Chemical Manufacturing;Cleaning Chemicals;Alkaline Saponification</t>
  </si>
  <si>
    <t>Industrial Processes;Chemical Manufacturing;Cleaning Chemicals;Direct Saponification</t>
  </si>
  <si>
    <t>Industrial Processes;Chemical Manufacturing;Cleaning Chemicals;Blending And Mixing</t>
  </si>
  <si>
    <t>Industrial Processes;Chemical Manufacturing;Cleaning Chemicals;Soap Packaging</t>
  </si>
  <si>
    <t>Industrial Processes;Chemical Manufacturing;Cleaning Chemicals;Detergent Slurry Preparation</t>
  </si>
  <si>
    <t>Industrial Processes;Chemical Manufacturing;Cleaning Chemicals;Detergent Granule Handling</t>
  </si>
  <si>
    <t>Industrial Processes;Chemical Manufacturing;Cleaning Chemicals;Other Not Classified</t>
  </si>
  <si>
    <t>Industrial Processes;Chemical Manufacturing;Explosives (Trinitrotoluene);Process Vents: Batch Process</t>
  </si>
  <si>
    <t>Industrial Processes;Chemical Manufacturing;Explosives (Trinitrotoluene);Open Burning: Waste</t>
  </si>
  <si>
    <t>Industrial Processes;Chemical Manufacturing;Explosives (Trinitrotoluene);Continuous Process: Finishing: Melt Tank</t>
  </si>
  <si>
    <t>Industrial Processes;Chemical Manufacturing;Explosives (Trinitrotoluene);Continuous Process: Finishing: Dryers</t>
  </si>
  <si>
    <t>Industrial Processes;Chemical Manufacturing;Explosives (Trinitrotoluene);Other Not Classified</t>
  </si>
  <si>
    <t>Industrial Processes;Chemical Manufacturing;Hydrochloric Acid;By-product Process</t>
  </si>
  <si>
    <t>Industrial Processes;Chemical Manufacturing;Hydrochloric Acid;Handling and Storage (99.9% Removal)</t>
  </si>
  <si>
    <t>Industrial Processes;Chemical Manufacturing;Hydrochloric Acid;Other Not Classified</t>
  </si>
  <si>
    <t>Industrial Processes;Chemical Manufacturing;Hydroflouric Acid;Rotary Kiln: Acid Reactor</t>
  </si>
  <si>
    <t>Industrial Processes;Chemical Manufacturing;Hydroflouric Acid;Fluorspar Grinding/Drying</t>
  </si>
  <si>
    <t>Industrial Processes;Chemical Manufacturing;Hydroflouric Acid;Fluorspar Transfer</t>
  </si>
  <si>
    <t>Industrial Processes;Chemical Manufacturing;Hydroflouric Acid;Other Not Classified</t>
  </si>
  <si>
    <t>Industrial Processes;Chemical Manufacturing;Nitric Acid;Absorber Tail Gas (Pre-1970 Facilities)</t>
  </si>
  <si>
    <t>Industrial Processes;Chemical Manufacturing;Nitric Acid;Absorber Tail Gas (Post-1970 Facilities)</t>
  </si>
  <si>
    <t>Industrial Processes;Chemical Manufacturing;Nitric Acid;Nitric Acid Concentrators (Pre-1970)</t>
  </si>
  <si>
    <t>Industrial Processes;Chemical Manufacturing;Nitric Acid;Nitric Acid Concentrators (Post-1970)</t>
  </si>
  <si>
    <t>Industrial Processes;Chemical Manufacturing;Nitric Acid;Other Not Classified</t>
  </si>
  <si>
    <t>Industrial Processes;Chemical Manufacturing;Paint Manufacture;General Mixing and Handling</t>
  </si>
  <si>
    <t>Industrial Processes;Chemical Manufacturing;Paint Manufacture;Pigment Handling</t>
  </si>
  <si>
    <t>Industrial Processes;Chemical Manufacturing;Paint Manufacture;Solvent Loss: General</t>
  </si>
  <si>
    <t>Industrial Processes;Chemical Manufacturing;Paint Manufacture;Raw Material Storage</t>
  </si>
  <si>
    <t>Industrial Processes;Chemical Manufacturing;Paint Manufacture;Premix/Preassembly</t>
  </si>
  <si>
    <t>Industrial Processes;Chemical Manufacturing;Paint Manufacture;Premix/Preassembly: Mix Tanks and Agitators</t>
  </si>
  <si>
    <t>Industrial Processes;Chemical Manufacturing;Paint Manufacture;Premix/Preassembly: Material Loading</t>
  </si>
  <si>
    <t>Industrial Processes;Chemical Manufacturing;Paint Manufacture;Pigment Grinding/Milling</t>
  </si>
  <si>
    <t>Industrial Processes;Chemical Manufacturing;Paint Manufacture;Pigment Grinding/Milling: Roller Mills</t>
  </si>
  <si>
    <t>Industrial Processes;Chemical Manufacturing;Paint Manufacture;Pigment Grinding/Milling: Ball and Pebble Mills</t>
  </si>
  <si>
    <t>Industrial Processes;Chemical Manufacturing;Paint Manufacture;Pigment Grinding/Milling: Sand Mills</t>
  </si>
  <si>
    <t>Industrial Processes;Chemical Manufacturing;Paint Manufacture;Pigment Grinding/Milling: Horizontal Media Mills</t>
  </si>
  <si>
    <t>Industrial Processes;Chemical Manufacturing;Paint Manufacture;Product Finishing</t>
  </si>
  <si>
    <t>Industrial Processes;Chemical Manufacturing;Paint Manufacture;Product Finishing, Tinting: Mix Tank and Disperser</t>
  </si>
  <si>
    <t>Industrial Processes;Chemical Manufacturing;Paint Manufacture;Product Finishing, Tinting: Fixed Blend Tank</t>
  </si>
  <si>
    <t>Industrial Processes;Chemical Manufacturing;Paint Manufacture;Product Finishing, Thinning: Mix Tank and Disperser</t>
  </si>
  <si>
    <t>Industrial Processes;Chemical Manufacturing;Paint Manufacture;Product Finishing, Thinning: Fixed Blend Tank</t>
  </si>
  <si>
    <t>Industrial Processes;Chemical Manufacturing;Paint Manufacture;Product Filling</t>
  </si>
  <si>
    <t>Industrial Processes;Chemical Manufacturing;Paint Manufacture;Product Filling: Scale System</t>
  </si>
  <si>
    <t>Industrial Processes;Chemical Manufacturing;Paint Manufacture;Product Filling: Filling Operations</t>
  </si>
  <si>
    <t>Industrial Processes;Chemical Manufacturing;Paint Manufacture;Equipment Cleaning</t>
  </si>
  <si>
    <t>Industrial Processes;Chemical Manufacturing;Paint Manufacture;Equipment Cleaning: Hand Wipe</t>
  </si>
  <si>
    <t>Industrial Processes;Chemical Manufacturing;Paint Manufacture;Equipment Cleaning: Tanks, Vessels, etc.</t>
  </si>
  <si>
    <t>Industrial Processes;Chemical Manufacturing;Paint Manufacture;Other Not Classified</t>
  </si>
  <si>
    <t>Industrial Processes;Chemical Manufacturing;Varnish Manufacturing;Oleoresinous</t>
  </si>
  <si>
    <t>Industrial Processes;Chemical Manufacturing;Varnish Manufacturing;Alkyd</t>
  </si>
  <si>
    <t>Industrial Processes;Chemical Manufacturing;Varnish Manufacturing;Acrylic</t>
  </si>
  <si>
    <t>Industrial Processes;Chemical Manufacturing;Varnish Manufacturing;Oil Storage</t>
  </si>
  <si>
    <t>Industrial Processes;Chemical Manufacturing;Varnish Manufacturing;Varnish Cooking</t>
  </si>
  <si>
    <t>Industrial Processes;Chemical Manufacturing;Varnish Manufacturing;Varnish Thinning</t>
  </si>
  <si>
    <t>Industrial Processes;Chemical Manufacturing;Varnish Manufacturing;End Product Transfer</t>
  </si>
  <si>
    <t>Industrial Processes;Chemical Manufacturing;Varnish Manufacturing;End Product Storage</t>
  </si>
  <si>
    <t>Industrial Processes;Chemical Manufacturing;Varnish Manufacturing;Other Not Classified</t>
  </si>
  <si>
    <t>Industrial Processes;Chemical Manufacturing;Phosphoric Acid: Wet Process;Reactor</t>
  </si>
  <si>
    <t>Industrial Processes;Chemical Manufacturing;Phosphoric Acid: Wet Process;Gypsum Pond</t>
  </si>
  <si>
    <t>Industrial Processes;Chemical Manufacturing;Phosphoric Acid: Wet Process;Condenser</t>
  </si>
  <si>
    <t>Industrial Processes;Chemical Manufacturing;Phosphoric Acid: Wet Process;Other Not Classified</t>
  </si>
  <si>
    <t>Industrial Processes;Chemical Manufacturing;Phosphoric Acid: Thermal Process;Absorber with Glass Mist Eliminator</t>
  </si>
  <si>
    <t>Industrial Processes;Chemical Manufacturing;Phosphoric Acid: Thermal Process;Absorber with Wire Mist Eliminator</t>
  </si>
  <si>
    <t>Industrial Processes;Chemical Manufacturing;Phosphoric Acid: Thermal Process;Other Not Classified</t>
  </si>
  <si>
    <t>Industrial Processes;Chemical Manufacturing;Plastics Production;Polyvinyl Chlorides and Copolymers ** (Use 6-46-3X0-XX)</t>
  </si>
  <si>
    <t>Industrial Processes;Chemical Manufacturing;Plastics Production;Polypropylene and Copolymers</t>
  </si>
  <si>
    <t>Industrial Processes;Chemical Manufacturing;Plastics Production;Ethylene-Propylene Copolymers</t>
  </si>
  <si>
    <t>Industrial Processes;Chemical Manufacturing;Plastics Production;Phenolic Resins</t>
  </si>
  <si>
    <t>Industrial Processes;Chemical Manufacturing;Plastics Production;General: Polyethylene (High Density)</t>
  </si>
  <si>
    <t>Industrial Processes;Chemical Manufacturing;Plastics Production;Monomer and Solvent Storage</t>
  </si>
  <si>
    <t>Industrial Processes;Chemical Manufacturing;Plastics Production;Extruder</t>
  </si>
  <si>
    <t>Industrial Processes;Chemical Manufacturing;Plastics Production;Conveying</t>
  </si>
  <si>
    <t>Industrial Processes;Chemical Manufacturing;Plastics Production;Storage</t>
  </si>
  <si>
    <t>Industrial Processes;Chemical Manufacturing;Plastics Production;General: Polyethylene (Low Density)</t>
  </si>
  <si>
    <t>Industrial Processes;Chemical Manufacturing;Plastics Production;Recovery and Purification System</t>
  </si>
  <si>
    <t>Industrial Processes;Chemical Manufacturing;Plastics Production;Pellet Silo</t>
  </si>
  <si>
    <t>Industrial Processes;Chemical Manufacturing;Plastics Production;Transferring/Handling/Loading/Packing</t>
  </si>
  <si>
    <t>Industrial Processes;Chemical Manufacturing;Plastics Production;General</t>
  </si>
  <si>
    <t>Industrial Processes;Chemical Manufacturing;Plastics Production;Reactor</t>
  </si>
  <si>
    <t>Industrial Processes;Chemical Manufacturing;Plastics Production;Solvent Recovery</t>
  </si>
  <si>
    <t>Industrial Processes;Chemical Manufacturing;Plastics Production;Polymer Drying</t>
  </si>
  <si>
    <t>Industrial Processes;Chemical Manufacturing;Plastics Production;Extruding/Pelletizing/Conveying/Storage</t>
  </si>
  <si>
    <t>Industrial Processes;Chemical Manufacturing;Plastics Production;Acrylic Resins</t>
  </si>
  <si>
    <t>Industrial Processes;Chemical Manufacturing;Plastics Production;Polyamide Resins</t>
  </si>
  <si>
    <t>Industrial Processes;Chemical Manufacturing;Plastics Production;Urea-Formaldehyde Resins</t>
  </si>
  <si>
    <t>Industrial Processes;Chemical Manufacturing;Plastics Production;Polyester Resins</t>
  </si>
  <si>
    <t>Industrial Processes;Chemical Manufacturing;Plastics Production;Reactor Kettle ** (Use 6-45-200-11 or 6-45-210-11)</t>
  </si>
  <si>
    <t>Industrial Processes;Chemical Manufacturing;Plastics Production;Resin Thinning Tank ** (Use 6-45-200-21 or 6-45-210-21)</t>
  </si>
  <si>
    <t>Industrial Processes;Chemical Manufacturing;Plastics Production;Resin Storage Tank ** (Use 6-45-200-23 or 6-45-210-23)</t>
  </si>
  <si>
    <t>Industrial Processes;Chemical Manufacturing;Plastics Production;Melamine Resins</t>
  </si>
  <si>
    <t>Industrial Processes;Chemical Manufacturing;Plastics Production;Epoxy Resins</t>
  </si>
  <si>
    <t>Industrial Processes;Chemical Manufacturing;Plastics Production;Acrylonitrile-Butadiene-Styrene (ABS) Resin</t>
  </si>
  <si>
    <t>Industrial Processes;Chemical Manufacturing;Plastics Production;Polyfluorocarbons</t>
  </si>
  <si>
    <t>Industrial Processes;Chemical Manufacturing;Plastics Production;Recovery System (Polyethylene)</t>
  </si>
  <si>
    <t>Industrial Processes;Chemical Manufacturing;Plastics Production;Purification System (Polyethylene)</t>
  </si>
  <si>
    <t>Industrial Processes;Chemical Manufacturing;Plastics Production;Pellet Silo/Storage</t>
  </si>
  <si>
    <t>Industrial Processes;Chemical Manufacturing;Plastics Production;Transferring/Conveying</t>
  </si>
  <si>
    <t>Industrial Processes;Chemical Manufacturing;Plastics Production;Packing/Shipping</t>
  </si>
  <si>
    <t>Industrial Processes;Chemical Manufacturing;Plastics Production;Reactor (Polyether Resins)</t>
  </si>
  <si>
    <t>Industrial Processes;Chemical Manufacturing;Plastics Production;Blowing Agent: Freon (Polyether Resins)</t>
  </si>
  <si>
    <t>Industrial Processes;Chemical Manufacturing;Plastics Production;Miscellaneous (Polyether Resins)</t>
  </si>
  <si>
    <t>Industrial Processes;Chemical Manufacturing;Plastics Production;Reactor (Polyurethane)</t>
  </si>
  <si>
    <t>Industrial Processes;Chemical Manufacturing;Plastics Production;Blowing Agent: Freon (Polyurethane)</t>
  </si>
  <si>
    <t>Industrial Processes;Chemical Manufacturing;Plastics Production;Blowing Agent: Methylene Chloride (Polyurethane)</t>
  </si>
  <si>
    <t>Industrial Processes;Chemical Manufacturing;Plastics Production;Transferring/Conveying/Storage (Polyurethane)</t>
  </si>
  <si>
    <t>Industrial Processes;Chemical Manufacturing;Plastics Production;Packing/Shipping (Polyurethane)</t>
  </si>
  <si>
    <t>Industrial Processes;Chemical Manufacturing;Plastics Production;Other Not Classified (Polyurethane)</t>
  </si>
  <si>
    <t>Industrial Processes;Chemical Manufacturing;Plastics Production;Catalyst Preparation</t>
  </si>
  <si>
    <t>Industrial Processes;Chemical Manufacturing;Plastics Production;Reactor Vents</t>
  </si>
  <si>
    <t>Industrial Processes;Chemical Manufacturing;Plastics Production;Separation Processes</t>
  </si>
  <si>
    <t>Industrial Processes;Chemical Manufacturing;Plastics Production;Raw Material Storage</t>
  </si>
  <si>
    <t>Industrial Processes;Chemical Manufacturing;Plastics Production;Solvent Storage</t>
  </si>
  <si>
    <t>Industrial Processes;Chemical Manufacturing;Plastics Production;Others Not Specified</t>
  </si>
  <si>
    <t>Industrial Processes;Chemical Manufacturing;Phthalic Anhydride;o-Xylene Oxidation: Main Process Stream</t>
  </si>
  <si>
    <t>Industrial Processes;Chemical Manufacturing;Phthalic Anhydride;o-Xylene Oxidation: Distillation</t>
  </si>
  <si>
    <t>Industrial Processes;Chemical Manufacturing;Phthalic Anhydride;Naphthalene Oxidation: Distillation</t>
  </si>
  <si>
    <t>Industrial Processes;Chemical Manufacturing;Phthalic Anhydride;Dryer</t>
  </si>
  <si>
    <t>Industrial Processes;Chemical Manufacturing;Printing Ink Manufacture;Vehicle Cooking: General</t>
  </si>
  <si>
    <t>Industrial Processes;Chemical Manufacturing;Printing Ink Manufacture;Vehicle Cooking: Oils</t>
  </si>
  <si>
    <t>Industrial Processes;Chemical Manufacturing;Printing Ink Manufacture;Pigment Mixing</t>
  </si>
  <si>
    <t>Industrial Processes;Chemical Manufacturing;Printing Ink Manufacture;Premix/Preassembly</t>
  </si>
  <si>
    <t>Industrial Processes;Chemical Manufacturing;Printing Ink Manufacture;Pigment Grinding/Milling</t>
  </si>
  <si>
    <t>Industrial Processes;Chemical Manufacturing;Printing Ink Manufacture;Pigment Grinding/Milling: Roller Mills</t>
  </si>
  <si>
    <t>Industrial Processes;Chemical Manufacturing;Printing Ink Manufacture;Pigment Grinding/Milling: Shot Mills</t>
  </si>
  <si>
    <t>Industrial Processes;Chemical Manufacturing;Printing Ink Manufacture;Product Finishing</t>
  </si>
  <si>
    <t>Industrial Processes;Chemical Manufacturing;Printing Ink Manufacture;Product Finishing, Tinting: Mix Tank and Disperser</t>
  </si>
  <si>
    <t>Industrial Processes;Chemical Manufacturing;Printing Ink Manufacture;Product Finishing, Thinning: Mix Tank and Disperser</t>
  </si>
  <si>
    <t>Industrial Processes;Chemical Manufacturing;Printing Ink Manufacture;Product Finishing, Thinning: Fixed Blend Tank</t>
  </si>
  <si>
    <t>Industrial Processes;Chemical Manufacturing;Printing Ink Manufacture;Product Filling</t>
  </si>
  <si>
    <t>Industrial Processes;Chemical Manufacturing;Printing Ink Manufacture;Product Filling: Scale System</t>
  </si>
  <si>
    <t>Industrial Processes;Chemical Manufacturing;Printing Ink Manufacture;Product Filling: Filling Operations</t>
  </si>
  <si>
    <t>Industrial Processes;Chemical Manufacturing;Printing Ink Manufacture;Equipment Cleaning</t>
  </si>
  <si>
    <t>Industrial Processes;Chemical Manufacturing;Printing Ink Manufacture;Equipment Cleaning: Tanks, Vessels, etc.</t>
  </si>
  <si>
    <t>Industrial Processes;Chemical Manufacturing;Printing Ink Manufacture;Other Not Classified</t>
  </si>
  <si>
    <t>Industrial Processes;Chemical Manufacturing;Sodium Carbonate;Solvay Process: Handling</t>
  </si>
  <si>
    <t>Industrial Processes;Chemical Manufacturing;Sodium Carbonate;Monohydrate Process: Rotary Ore Calciner: Gas-fired</t>
  </si>
  <si>
    <t>Industrial Processes;Chemical Manufacturing;Sodium Carbonate;Rotary Soda Ash Dryers</t>
  </si>
  <si>
    <t>Industrial Processes;Chemical Manufacturing;Sodium Carbonate;Fluid-bed Soda Ash Dryers/Coolers</t>
  </si>
  <si>
    <t>Industrial Processes;Chemical Manufacturing;Sodium Carbonate;Dissolver</t>
  </si>
  <si>
    <t>Industrial Processes;Chemical Manufacturing;Sodium Carbonate;Bleacher: Gas-fired</t>
  </si>
  <si>
    <t>Industrial Processes;Chemical Manufacturing;Sodium Carbonate;Rotary Dryer: Steam Tube</t>
  </si>
  <si>
    <t>Industrial Processes;Chemical Manufacturing;Sodium Carbonate;Ore Crushing and Screening</t>
  </si>
  <si>
    <t>Industrial Processes;Chemical Manufacturing;Sodium Carbonate;Soda Ash Storage: Loading and Unloading</t>
  </si>
  <si>
    <t>Industrial Processes;Chemical Manufacturing;Sodium Carbonate;Ore Mining</t>
  </si>
  <si>
    <t>Industrial Processes;Chemical Manufacturing;Sodium Carbonate;Ore Transfer</t>
  </si>
  <si>
    <t>Industrial Processes;Chemical Manufacturing;Sodium Carbonate;Sesquicarbonate Process: Rotary Calciner</t>
  </si>
  <si>
    <t>Industrial Processes;Chemical Manufacturing;Sodium Carbonate;Sesquicarbonate Process: Fluid-bed Calciner</t>
  </si>
  <si>
    <t>Industrial Processes;Chemical Manufacturing;Sodium Carbonate;Soda Ash Screening</t>
  </si>
  <si>
    <t>Industrial Processes;Chemical Manufacturing;Sodium Carbonate;Other Not Classified</t>
  </si>
  <si>
    <t>Industrial Processes;Chemical Manufacturing;Sulfuric Acid (Chamber Process);General</t>
  </si>
  <si>
    <t>Industrial Processes;Chemical Manufacturing;Sulfuric Acid (Contact Process);Absorber/@ 99.9% Conversion</t>
  </si>
  <si>
    <t>Industrial Processes;Chemical Manufacturing;Sulfuric Acid (Contact Process);Absorber/@ 99.5% Conversion</t>
  </si>
  <si>
    <t>Industrial Processes;Chemical Manufacturing;Sulfuric Acid (Contact Process);Absorber/@ 99.0% Conversion</t>
  </si>
  <si>
    <t>Industrial Processes;Chemical Manufacturing;Sulfuric Acid (Contact Process);Absorber/@ 98.0% Conversion</t>
  </si>
  <si>
    <t>Industrial Processes;Chemical Manufacturing;Sulfuric Acid (Contact Process);Absorber/@ 97.0% Conversion</t>
  </si>
  <si>
    <t>Industrial Processes;Chemical Manufacturing;Sulfuric Acid (Contact Process);Concentrator</t>
  </si>
  <si>
    <t>Industrial Processes;Chemical Manufacturing;Sulfuric Acid (Contact Process);Tank Car and Truck Unloading</t>
  </si>
  <si>
    <t>Industrial Processes;Chemical Manufacturing;Sulfuric Acid (Contact Process);Storage Tank Vent</t>
  </si>
  <si>
    <t>Industrial Processes;Chemical Manufacturing;Sulfuric Acid (Contact Process);Process Equipment Leaks</t>
  </si>
  <si>
    <t>Industrial Processes;Chemical Manufacturing;Sulfuric Acid (Contact Process);Sulfur Melting and Filtering</t>
  </si>
  <si>
    <t>Industrial Processes;Chemical Manufacturing;Sulfuric Acid (Contact Process);Combustion Chamber</t>
  </si>
  <si>
    <t>Industrial Processes;Chemical Manufacturing;Sulfuric Acid (Contact Process);Other Not Classified</t>
  </si>
  <si>
    <t>Industrial Processes;Chemical Manufacturing;Synthetic Organic Fiber Manufacturing;Nylon #6: Staple (Uncontrolled)</t>
  </si>
  <si>
    <t>Industrial Processes;Chemical Manufacturing;Synthetic Organic Fiber Manufacturing;Polyesters: Staple</t>
  </si>
  <si>
    <t>Industrial Processes;Chemical Manufacturing;Synthetic Organic Fiber Manufacturing;Polyester: Yarn</t>
  </si>
  <si>
    <t>Industrial Processes;Chemical Manufacturing;Synthetic Organic Fiber Manufacturing;Nylon #6: Yarn</t>
  </si>
  <si>
    <t>Industrial Processes;Chemical Manufacturing;Synthetic Organic Fiber Manufacturing;Polyfluorocarbons (e.g., Teflon)</t>
  </si>
  <si>
    <t>Industrial Processes;Chemical Manufacturing;Synthetic Organic Fiber Manufacturing;Nylon#66: Controlled</t>
  </si>
  <si>
    <t>Industrial Processes;Chemical Manufacturing;Synthetic Organic Fiber Manufacturing;Nylon #66: Uncontrolled</t>
  </si>
  <si>
    <t>Industrial Processes;Chemical Manufacturing;Synthetic Organic Fiber Manufacturing;Acrylic: Controlled</t>
  </si>
  <si>
    <t>Industrial Processes;Chemical Manufacturing;Synthetic Organic Fiber Manufacturing;Acrylic and Modacrylic: Wet Spun</t>
  </si>
  <si>
    <t>Industrial Processes;Chemical Manufacturing;Synthetic Organic Fiber Manufacturing;Polyolefin: Melt Spun</t>
  </si>
  <si>
    <t>Industrial Processes;Chemical Manufacturing;Synthetic Organic Fiber Manufacturing;Aramid</t>
  </si>
  <si>
    <t>Industrial Processes;Chemical Manufacturing;Synthetic Organic Fiber Manufacturing;Spandex: Dry Spun ** (Use 6-49-300-XX)</t>
  </si>
  <si>
    <t>Industrial Processes;Chemical Manufacturing;Synthetic Organic Fiber Manufacturing;Dope Preparation (Use 6-49-300-11 or 6-49-310-11 for Spandex)</t>
  </si>
  <si>
    <t>Industrial Processes;Chemical Manufacturing;Synthetic Organic Fiber Manufacturing;Fiber Extrusion (Use 6-49-300-21 of 6-49-310-21 for Spandex)</t>
  </si>
  <si>
    <t>Industrial Processes;Chemical Manufacturing;Synthetic Organic Fiber Manufacturing;Washing/Drying/Finishing (Use 6-49-300-30 or 6-49-310-30 for Spandex)</t>
  </si>
  <si>
    <t>Industrial Processes;Chemical Manufacturing;Synthetic Organic Fiber Manufacturing;Equipment Cleanup (Use 6-49-300-50 or 6-49-310-50 for Spandex)</t>
  </si>
  <si>
    <t>Industrial Processes;Chemical Manufacturing;Synthetic Organic Fiber Manufacturing;Solvent Storage (Use 4-07-004-01 thru 4-07-999-98 for Spandex)</t>
  </si>
  <si>
    <t>Industrial Processes;Chemical Manufacturing;Synthetic Organic Fiber Manufacturing;Mixing</t>
  </si>
  <si>
    <t>Industrial Processes;Chemical Manufacturing;Synthetic Organic Fiber Manufacturing;Heat Treating Furnace: Carbonization</t>
  </si>
  <si>
    <t>Industrial Processes;Chemical Manufacturing;Synthetic Organic Fiber Manufacturing;Curing Oven: Carbonization</t>
  </si>
  <si>
    <t>Industrial Processes;Chemical Manufacturing;Synthetic Organic Fiber Manufacturing;Fiber Laminate Process</t>
  </si>
  <si>
    <t>Industrial Processes;Chemical Manufacturing;Synthetic Organic Fiber Manufacturing;Fiber Handling and Storage</t>
  </si>
  <si>
    <t>Industrial Processes;Chemical Manufacturing;Synthetic Organic Fiber Manufacturing;Other Not Classified</t>
  </si>
  <si>
    <t>Industrial Processes;Chemical Manufacturing;Cellulosic Fiber Production;Viscose (e.g., Rayon) ** (Use 6-49-200-XX)</t>
  </si>
  <si>
    <t>Industrial Processes;Chemical Manufacturing;Cellulosic Fiber Production;Cellulose Acetate: Filer Tow</t>
  </si>
  <si>
    <t>Industrial Processes;Chemical Manufacturing;Cellulosic Fiber Production;Other Not Classified</t>
  </si>
  <si>
    <t>Industrial Processes;Chemical Manufacturing;Synthetic Rubber (Manufacturing Only);General</t>
  </si>
  <si>
    <t>Industrial Processes;Chemical Manufacturing;Synthetic Rubber (Manufacturing Only);Butyl (Isobutylene)</t>
  </si>
  <si>
    <t>Industrial Processes;Chemical Manufacturing;Synthetic Rubber (Manufacturing Only);Acrylonitrile</t>
  </si>
  <si>
    <t>Industrial Processes;Chemical Manufacturing;Synthetic Rubber (Manufacturing Only);Dryers</t>
  </si>
  <si>
    <t>Industrial Processes;Chemical Manufacturing;Synthetic Rubber (Manufacturing Only);Blowdown Tank</t>
  </si>
  <si>
    <t>Industrial Processes;Chemical Manufacturing;Synthetic Rubber (Manufacturing Only);Steam Stripper</t>
  </si>
  <si>
    <t>Industrial Processes;Chemical Manufacturing;Synthetic Rubber (Manufacturing Only);Pre-storage Tank</t>
  </si>
  <si>
    <t>Industrial Processes;Chemical Manufacturing;Synthetic Rubber (Manufacturing Only);Monomer Recovery: Absorber Vent</t>
  </si>
  <si>
    <t>Industrial Processes;Chemical Manufacturing;Synthetic Rubber (Manufacturing Only);Blending Tanks</t>
  </si>
  <si>
    <t>Industrial Processes;Chemical Manufacturing;Synthetic Rubber (Manufacturing Only);Latex: Monomer Removal</t>
  </si>
  <si>
    <t>Industrial Processes;Chemical Manufacturing;Synthetic Rubber (Manufacturing Only);Latex: Blending Tank</t>
  </si>
  <si>
    <t>Industrial Processes;Chemical Manufacturing;Synthetic Rubber (Manufacturing Only);Inhibited Monomer Storage</t>
  </si>
  <si>
    <t>Industrial Processes;Chemical Manufacturing;Synthetic Rubber (Manufacturing Only);Emulsion Crumb Process: Polymerization</t>
  </si>
  <si>
    <t>Industrial Processes;Chemical Manufacturing;Synthetic Rubber (Manufacturing Only);Chloroprene</t>
  </si>
  <si>
    <t>Industrial Processes;Chemical Manufacturing;Synthetic Rubber (Manufacturing Only);Silicone Rubber</t>
  </si>
  <si>
    <t>Industrial Processes;Chemical Manufacturing;Synthetic Rubber (Manufacturing Only);Emulsion Latex Process: Polymerization</t>
  </si>
  <si>
    <t>Industrial Processes;Chemical Manufacturing;Synthetic Rubber (Manufacturing Only);Emulsion Latex Process: Latex Packaging</t>
  </si>
  <si>
    <t>Industrial Processes;Chemical Manufacturing;Synthetic Rubber (Manufacturing Only);Emulsion Latex Process: Latex Loading</t>
  </si>
  <si>
    <t>Industrial Processes;Chemical Manufacturing;Synthetic Rubber (Manufacturing Only);Emulsion Latex Process: Latex Product Storage</t>
  </si>
  <si>
    <t>Industrial Processes;Chemical Manufacturing;Synthetic Rubber (Manufacturing Only);Fugitive Emissions: Monomer Unloading</t>
  </si>
  <si>
    <t>Industrial Processes;Chemical Manufacturing;Synthetic Rubber (Manufacturing Only);Fugitive Emissions: Soap Solution Storage</t>
  </si>
  <si>
    <t>Industrial Processes;Chemical Manufacturing;Synthetic Rubber (Manufacturing Only);Other Not Classified</t>
  </si>
  <si>
    <t>Industrial Processes;Chemical Manufacturing;Ammonium Nitrate Production;Neutralizer</t>
  </si>
  <si>
    <t>Industrial Processes;Chemical Manufacturing;Ammonium Nitrate Production;Bulk Loading (General)</t>
  </si>
  <si>
    <t>Industrial Processes;Chemical Manufacturing;Ammonium Nitrate Production;Neutralizer: High Density</t>
  </si>
  <si>
    <t>Industrial Processes;Chemical Manufacturing;Ammonium Nitrate Production;Prilling Tower: High Density</t>
  </si>
  <si>
    <t>Industrial Processes;Chemical Manufacturing;Ammonium Nitrate Production;High Density Dryers and Coolers (scb**</t>
  </si>
  <si>
    <t>Industrial Processes;Chemical Manufacturing;Ammonium Nitrate Production;Prilling Dryer: Low Density</t>
  </si>
  <si>
    <t>Industrial Processes;Chemical Manufacturing;Normal Superphosphates;Mixer/Den</t>
  </si>
  <si>
    <t>Industrial Processes;Chemical Manufacturing;Normal Superphosphates;Bagging/Handling</t>
  </si>
  <si>
    <t>Industrial Processes;Chemical Manufacturing;Triple Superphosphate;Granulator: Reactor/Dryer</t>
  </si>
  <si>
    <t>Industrial Processes;Chemical Manufacturing;Triple Superphosphate;Mixing</t>
  </si>
  <si>
    <t>Industrial Processes;Chemical Manufacturing;Triple Superphosphate;Ammoniator/Granulator</t>
  </si>
  <si>
    <t>Industrial Processes;Chemical Manufacturing;Triple Superphosphate;Dryer</t>
  </si>
  <si>
    <t>Industrial Processes;Chemical Manufacturing;Ammonium Phosphates;Dryers and Coolers</t>
  </si>
  <si>
    <t>Industrial Processes;Chemical Manufacturing;Ammonium Phosphates;Ammoniator/Granulator</t>
  </si>
  <si>
    <t>Industrial Processes;Chemical Manufacturing;Ammonium Phosphates;Dryer</t>
  </si>
  <si>
    <t>Industrial Processes;Chemical Manufacturing;Ammonium Phosphates;Other Not Classified</t>
  </si>
  <si>
    <t>Industrial Processes;Chemical Manufacturing;Terephthalic Acid/Dimethyl Terephthalate;HNO3 - Para-xylene: General</t>
  </si>
  <si>
    <t>Industrial Processes;Chemical Manufacturing;Terephthalic Acid/Dimethyl Terephthalate;Reactor Vent</t>
  </si>
  <si>
    <t>Industrial Processes;Chemical Manufacturing;Terephthalic Acid/Dimethyl Terephthalate;Crystallization, Separation, and Drying Vent</t>
  </si>
  <si>
    <t>Industrial Processes;Chemical Manufacturing;Terephthalic Acid/Dimethyl Terephthalate;Distillation and Recovery Vent</t>
  </si>
  <si>
    <t>Industrial Processes;Chemical Manufacturing;Terephthalic Acid/Dimethyl Terephthalate;Product Transfer Vent</t>
  </si>
  <si>
    <t>Industrial Processes;Chemical Manufacturing;Terephthalic Acid/Dimethyl Terephthalate;High Pressure Absorber</t>
  </si>
  <si>
    <t>Industrial Processes;Chemical Manufacturing;Terephthalic Acid/Dimethyl Terephthalate;Residue Still</t>
  </si>
  <si>
    <t>Industrial Processes;Chemical Manufacturing;Terephthalic Acid/Dimethyl Terephthalate;C-TPA Purification</t>
  </si>
  <si>
    <t>Industrial Processes;Chemical Manufacturing;Terephthalic Acid/Dimethyl Terephthalate;Fugitive Emissions</t>
  </si>
  <si>
    <t>Industrial Processes;Chemical Manufacturing;Terephthalic Acid/Dimethyl Terephthalate;Other Not Classified</t>
  </si>
  <si>
    <t>Industrial Processes;Chemical Manufacturing;Elemental Sulfur Production;Mod. Claus: 2 Stage w/o Control (92-95% Removal)</t>
  </si>
  <si>
    <t>Industrial Processes;Chemical Manufacturing;Elemental Sulfur Production;Mod. Claus: 3 Stage w/o Control (95-96% Removal)</t>
  </si>
  <si>
    <t>Industrial Processes;Chemical Manufacturing;Elemental Sulfur Production;Mod. Claus: 4 Stage w/o Control (96-97% Removal)</t>
  </si>
  <si>
    <t>Industrial Processes;Chemical Manufacturing;Elemental Sulfur Production;Sulfur Removal Process (99.9% Removal)</t>
  </si>
  <si>
    <t>Industrial Processes;Chemical Manufacturing;Elemental Sulfur Production;Other Not Classified</t>
  </si>
  <si>
    <t>Industrial Processes;Chemical Manufacturing;Pesticides;Malathion</t>
  </si>
  <si>
    <t>Industrial Processes;Chemical Manufacturing;Pesticides;General</t>
  </si>
  <si>
    <t>Industrial Processes;Chemical Manufacturing;Pesticides;Other Not Classified</t>
  </si>
  <si>
    <t>Industrial Processes;Chemical Manufacturing;Aniline/Ethanolamines;General: Aniline</t>
  </si>
  <si>
    <t>Industrial Processes;Chemical Manufacturing;Aniline/Ethanolamines;Reactor Cycle Purge Vent</t>
  </si>
  <si>
    <t>Industrial Processes;Chemical Manufacturing;Aniline/Ethanolamines;Dehydration Column Vent</t>
  </si>
  <si>
    <t>Industrial Processes;Chemical Manufacturing;Aniline/Ethanolamines;Purification Column Vent</t>
  </si>
  <si>
    <t>Industrial Processes;Chemical Manufacturing;Aniline/Ethanolamines;Fugitive Emissions</t>
  </si>
  <si>
    <t>Industrial Processes;Chemical Manufacturing;Aniline/Ethanolamines;General: Ethanolamines</t>
  </si>
  <si>
    <t>Industrial Processes;Chemical Manufacturing;Aniline/Ethanolamines;Ammonia Scrubber Vent</t>
  </si>
  <si>
    <t>Industrial Processes;Chemical Manufacturing;Aniline/Ethanolamines;Vacuum Distillation: Jet Vent</t>
  </si>
  <si>
    <t>Industrial Processes;Chemical Manufacturing;Aniline/Ethanolamines;Ethylenediamine</t>
  </si>
  <si>
    <t>Industrial Processes;Chemical Manufacturing;Aniline/Ethanolamines;Hexamethylenediamine</t>
  </si>
  <si>
    <t>Industrial Processes;Chemical Manufacturing;Aniline/Ethanolamines;Methylamines</t>
  </si>
  <si>
    <t>Industrial Processes;Chemical Manufacturing;Aniline/Ethanolamines;Other Not Classified</t>
  </si>
  <si>
    <t>Industrial Processes;Chemical Manufacturing;Inorganic Pigments;TiO2 Sulfate Process: Calciner</t>
  </si>
  <si>
    <t>Industrial Processes;Chemical Manufacturing;Inorganic Pigments;TiO2 Chloride Process: Reactor</t>
  </si>
  <si>
    <t>Industrial Processes;Chemical Manufacturing;Inorganic Pigments;Lead Oxide: Barton Pot</t>
  </si>
  <si>
    <t>Industrial Processes;Chemical Manufacturing;Inorganic Pigments;Ore Dryer</t>
  </si>
  <si>
    <t>Industrial Processes;Chemical Manufacturing;Inorganic Pigments;Pigment Milling</t>
  </si>
  <si>
    <t>Industrial Processes;Chemical Manufacturing;Inorganic Pigments;Pigment Dryer</t>
  </si>
  <si>
    <t>Industrial Processes;Chemical Manufacturing;Inorganic Pigments;Conveying/Storage/Packing</t>
  </si>
  <si>
    <t>Industrial Processes;Chemical Manufacturing;Inorganic Pigments;Other Not Classified</t>
  </si>
  <si>
    <t>Industrial Processes;Chemical Manufacturing;Chromic Acid Manufacturing;Chromate Ore Handling, Grinding &amp; Drying</t>
  </si>
  <si>
    <t>Industrial Processes;Chemical Manufacturing;Chromic Acid Manufacturing;Bichromate Kilns</t>
  </si>
  <si>
    <t>Industrial Processes;Chemical Manufacturing;Sodium Bicarbonate;General</t>
  </si>
  <si>
    <t>Industrial Processes;Chemical Manufacturing;Hydrogen Cyanide;Air Heater: General</t>
  </si>
  <si>
    <t>Industrial Processes;Chemical Manufacturing;Hydrogen Cyanide;Ammonia Absorber</t>
  </si>
  <si>
    <t>Industrial Processes;Chemical Manufacturing;Hydrogen Cyanide;HCN Absorber</t>
  </si>
  <si>
    <t>Industrial Processes;Chemical Manufacturing;Urea Production;General: Specify in Comments</t>
  </si>
  <si>
    <t>Industrial Processes;Chemical Manufacturing;Urea Production;Solution Concentration (Controlled)</t>
  </si>
  <si>
    <t>Industrial Processes;Chemical Manufacturing;Urea Production;Prilling</t>
  </si>
  <si>
    <t>Industrial Processes;Chemical Manufacturing;Urea Production;Drum Granulation</t>
  </si>
  <si>
    <t>Industrial Processes;Chemical Manufacturing;Urea Production;Coating</t>
  </si>
  <si>
    <t>Industrial Processes;Chemical Manufacturing;Urea Production;Bulk Loading</t>
  </si>
  <si>
    <t>Industrial Processes;Chemical Manufacturing;Urea Production;Fluidized Bed Prilling (Agricultural Grade)</t>
  </si>
  <si>
    <t>Industrial Processes;Chemical Manufacturing;Urea Production;Rotary Drum Cooler</t>
  </si>
  <si>
    <t>Industrial Processes;Chemical Manufacturing;Lead Alkyl Manufacturing (Sodium/Lead Alloy Process);Process Vents: Tetraethyl Lead</t>
  </si>
  <si>
    <t>Industrial Processes;Chemical Manufacturing;Organic Fertilizer;General: Mixing/Handling</t>
  </si>
  <si>
    <t>Industrial Processes;Chemical Manufacturing;Adhesives;General/Compound Unknown **</t>
  </si>
  <si>
    <t>Industrial Processes;Chemical Manufacturing;Animal Adhesives;Raw Materials Grinding</t>
  </si>
  <si>
    <t>Industrial Processes;Chemical Manufacturing;Animal Adhesives;Washing</t>
  </si>
  <si>
    <t>Industrial Processes;Chemical Manufacturing;Animal Adhesives;Cooking</t>
  </si>
  <si>
    <t>Industrial Processes;Chemical Manufacturing;Animal Adhesives;Filtering/Centrifuging</t>
  </si>
  <si>
    <t>Industrial Processes;Chemical Manufacturing;Animal Adhesives;Evaporation</t>
  </si>
  <si>
    <t>Industrial Processes;Chemical Manufacturing;Animal Adhesives;Drying</t>
  </si>
  <si>
    <t>Industrial Processes;Chemical Manufacturing;Animal Adhesives;End Product Finishing</t>
  </si>
  <si>
    <t>Industrial Processes;Chemical Manufacturing;Pharmaceutical Preparations;Vacuum Dryers</t>
  </si>
  <si>
    <t>Industrial Processes;Chemical Manufacturing;Pharmaceutical Preparations;Reactors</t>
  </si>
  <si>
    <t>Industrial Processes;Chemical Manufacturing;Pharmaceutical Preparations;Distillation Units</t>
  </si>
  <si>
    <t>Industrial Processes;Chemical Manufacturing;Pharmaceutical Preparations;Filters</t>
  </si>
  <si>
    <t>Industrial Processes;Chemical Manufacturing;Pharmaceutical Preparations;Extractors</t>
  </si>
  <si>
    <t>Industrial Processes;Chemical Manufacturing;Pharmaceutical Preparations;Centrifuges</t>
  </si>
  <si>
    <t>Industrial Processes;Chemical Manufacturing;Pharmaceutical Preparations;Crystallizers</t>
  </si>
  <si>
    <t>Industrial Processes;Chemical Manufacturing;Pharmaceutical Preparations;Exhaust Systems</t>
  </si>
  <si>
    <t>Industrial Processes;Chemical Manufacturing;Pharmaceutical Preparations;Air Dryers</t>
  </si>
  <si>
    <t>Industrial Processes;Chemical Manufacturing;Pharmaceutical Preparations;Storage/Transfer</t>
  </si>
  <si>
    <t>Industrial Processes;Chemical Manufacturing;Pharmaceutical Preparations;Coating Process</t>
  </si>
  <si>
    <t>Industrial Processes;Chemical Manufacturing;Pharmaceutical Preparations;Granulation Process</t>
  </si>
  <si>
    <t>Industrial Processes;Chemical Manufacturing;Pharmaceutical Preparations;Fermentation Tanks</t>
  </si>
  <si>
    <t>Industrial Processes;Chemical Manufacturing;Pharmaceutical Preparations;Raw Material Unloading</t>
  </si>
  <si>
    <t>Industrial Processes;Chemical Manufacturing;Pharmaceutical Preparations;Miscellaneous Fugitives</t>
  </si>
  <si>
    <t>Industrial Processes;Chemical Manufacturing;Pharmaceutical Preparations;Other Not Classified</t>
  </si>
  <si>
    <t>Industrial Processes;Chemical Manufacturing;Inorganic Chemical Manufacturing (General);Fugitive Leaks</t>
  </si>
  <si>
    <t>Industrial Processes;Chemical Manufacturing;Inorganic Chemical Manufacturing (General);Storage/Transfer</t>
  </si>
  <si>
    <t>Industrial Processes;Chemical Manufacturing;Hydrogen;Reformers</t>
  </si>
  <si>
    <t>Industrial Processes;Chemical Manufacturing;Hydrogen;CO Converter</t>
  </si>
  <si>
    <t>Industrial Processes;Chemical Manufacturing;Acetone/Ketone Production;Acetone: General</t>
  </si>
  <si>
    <t>Industrial Processes;Chemical Manufacturing;Acetone/Ketone Production;Methyl Ethyl Ketone</t>
  </si>
  <si>
    <t>Industrial Processes;Chemical Manufacturing;Acetone/Ketone Production;Methyl Isobutyl Ketone</t>
  </si>
  <si>
    <t>Industrial Processes;Chemical Manufacturing;Acetone/Ketone Production;Acetone: Cumene Oxidation</t>
  </si>
  <si>
    <t>Industrial Processes;Chemical Manufacturing;Acetone/Ketone Production;Acetone: CHP Concentrator</t>
  </si>
  <si>
    <t>Industrial Processes;Chemical Manufacturing;Acetone/Ketone Production;Acetone: Light-ends Distillation Vent</t>
  </si>
  <si>
    <t>Industrial Processes;Chemical Manufacturing;Acetone/Ketone Production;Acetone: Fugitive Emissions</t>
  </si>
  <si>
    <t>Industrial Processes;Chemical Manufacturing;Acetone/Ketone Production;Ketone: Other Not Classified</t>
  </si>
  <si>
    <t>Industrial Processes;Chemical Manufacturing;Maleic Anhydride;Product Recovery Absorber</t>
  </si>
  <si>
    <t>Industrial Processes;Chemical Manufacturing;Maleic Anhydride;Vacuum System Vent</t>
  </si>
  <si>
    <t>Industrial Processes;Chemical Manufacturing;Maleic Anhydride;Fugitive Emissions</t>
  </si>
  <si>
    <t>Industrial Processes;Chemical Manufacturing;Maleic Anhydride;Other Not Classified</t>
  </si>
  <si>
    <t>Industrial Processes;Chemical Manufacturing;Elemental Phosphorous;Calciner</t>
  </si>
  <si>
    <t>Industrial Processes;Chemical Manufacturing;Elemental Phosphorous;Other Not Classified</t>
  </si>
  <si>
    <t>Industrial Processes;Chemical Manufacturing;Boric Acid;Dryer</t>
  </si>
  <si>
    <t>Industrial Processes;Chemical Manufacturing;Potassium Chloride;Dryer</t>
  </si>
  <si>
    <t>Industrial Processes;Chemical Manufacturing;Aluminum Sulfate Manufacturing;Cooker</t>
  </si>
  <si>
    <t>Industrial Processes;Chemical Manufacturing;Aluminum Sulfate Manufacturing;H2SO4 Process Tank</t>
  </si>
  <si>
    <t>Industrial Processes;Chemical Manufacturing;Formaldahyde, Acrolein, Acetaldehyde, Butyraldehyde;Formaldehyde: Silver Catalyst</t>
  </si>
  <si>
    <t>Industrial Processes;Chemical Manufacturing;Formaldahyde, Acrolein, Acetaldehyde, Butyraldehyde;Formaldehyde: Mixed Oxide Catalyst</t>
  </si>
  <si>
    <t>Industrial Processes;Chemical Manufacturing;Formaldahyde, Acrolein, Acetaldehyde, Butyraldehyde;Formaldehyde: Absorber Vent</t>
  </si>
  <si>
    <t>Industrial Processes;Chemical Manufacturing;Formaldahyde, Acrolein, Acetaldehyde, Butyraldehyde;Formaldehyde: Fractionator Vent</t>
  </si>
  <si>
    <t>Industrial Processes;Chemical Manufacturing;Formaldahyde, Acrolein, Acetaldehyde, Butyraldehyde;Formaldehyde: Fugitive Emissions</t>
  </si>
  <si>
    <t>Industrial Processes;Chemical Manufacturing;Formaldahyde, Acrolein, Acetaldehyde, Butyraldehyde;Acetaldehyde from Ethylene</t>
  </si>
  <si>
    <t>Industrial Processes;Chemical Manufacturing;Formaldahyde, Acrolein, Acetaldehyde, Butyraldehyde;Acetaldehyde from Ethanol</t>
  </si>
  <si>
    <t>Industrial Processes;Chemical Manufacturing;Formaldahyde, Acrolein, Acetaldehyde, Butyraldehyde;Acetaldehyde: Fugitive Emissions</t>
  </si>
  <si>
    <t>Industrial Processes;Chemical Manufacturing;Formaldahyde, Acrolein, Acetaldehyde, Butyraldehyde;Butyraldehyde: General</t>
  </si>
  <si>
    <t>Industrial Processes;Chemical Manufacturing;Formaldahyde, Acrolein, Acetaldehyde, Butyraldehyde;Acrolein: CO2 Stripping Tower</t>
  </si>
  <si>
    <t>Industrial Processes;Chemical Manufacturing;Formaldahyde, Acrolein, Acetaldehyde, Butyraldehyde;Acrolein: Fugitive Emissions</t>
  </si>
  <si>
    <t>Industrial Processes;Chemical Manufacturing;Formaldahyde, Acrolein, Acetaldehyde, Butyraldehyde;Acrolein: Other Not Classified</t>
  </si>
  <si>
    <t>Industrial Processes;Chemical Manufacturing;Organic Dyes/Pigments;Other Not Classified</t>
  </si>
  <si>
    <t>Industrial Processes;Chemical Manufacturing;Chloroprene;Fugitive Emissions</t>
  </si>
  <si>
    <t>Industrial Processes;Chemical Manufacturing;Chlorine Derivatives;Ethylene Dichloride via Oxychlorination</t>
  </si>
  <si>
    <t>Industrial Processes;Chemical Manufacturing;Chlorine Derivatives;Ethylene Dichloride via Direct Chlorination</t>
  </si>
  <si>
    <t>Industrial Processes;Chemical Manufacturing;Chlorine Derivatives;Ethylene Dichloride: Reactor Vessel</t>
  </si>
  <si>
    <t>Industrial Processes;Chemical Manufacturing;Chlorine Derivatives;Ethylene Dichloride: Fugitive Emissions</t>
  </si>
  <si>
    <t>Industrial Processes;Chemical Manufacturing;Chlorine Derivatives;Chloromethanes: General</t>
  </si>
  <si>
    <t>Industrial Processes;Chemical Manufacturing;Chlorine Derivatives;Chloromethanes: Drying Bed Regeneration Vent</t>
  </si>
  <si>
    <t>Industrial Processes;Chemical Manufacturing;Chlorine Derivatives;Chloromethanes: Fugitive Emissions</t>
  </si>
  <si>
    <t>Industrial Processes;Chemical Manufacturing;Chlorine Derivatives;Ethyl Chloride: General</t>
  </si>
  <si>
    <t>Industrial Processes;Chemical Manufacturing;Chlorine Derivatives;Perchloroethylene: General</t>
  </si>
  <si>
    <t>Industrial Processes;Chemical Manufacturing;Chlorine Derivatives;Trichloroethane: General</t>
  </si>
  <si>
    <t>Industrial Processes;Chemical Manufacturing;Chlorine Derivatives;Trichloroethane: HCl Absorber Vent</t>
  </si>
  <si>
    <t>Industrial Processes;Chemical Manufacturing;Chlorine Derivatives;Trichloroethane: Distillation Column Vent</t>
  </si>
  <si>
    <t>Industrial Processes;Chemical Manufacturing;Chlorine Derivatives;Trichloroethylene: Distillation Unit</t>
  </si>
  <si>
    <t>Industrial Processes;Chemical Manufacturing;Chlorine Derivatives;Trichloroethylene: Fugitive Emissions</t>
  </si>
  <si>
    <t>Industrial Processes;Chemical Manufacturing;Chlorine Derivatives;Chlorobenzenes: General</t>
  </si>
  <si>
    <t>Industrial Processes;Chemical Manufacturing;Chlorine Derivatives;Vinyl Chloride: General</t>
  </si>
  <si>
    <t>Industrial Processes;Chemical Manufacturing;Chlorine Derivatives;Vinyl Chloride: Cracking Furnace</t>
  </si>
  <si>
    <t>Industrial Processes;Chemical Manufacturing;Chlorine Derivatives;Vinyl Chloride: HCl Recovery</t>
  </si>
  <si>
    <t>Industrial Processes;Chemical Manufacturing;Chlorine Derivatives;Vinyl Chloride: Cracking Furnace Decoking</t>
  </si>
  <si>
    <t>Industrial Processes;Chemical Manufacturing;Chlorine Derivatives;Vinyl Chloride: Fugitive Emissions</t>
  </si>
  <si>
    <t>Industrial Processes;Chemical Manufacturing;Chlorine Derivatives;Vinylidene Chloride: General</t>
  </si>
  <si>
    <t>Industrial Processes;Chemical Manufacturing;Chlorine Derivatives;Vinylidene Chloride: Distillation Column Vent</t>
  </si>
  <si>
    <t>Industrial Processes;Chemical Manufacturing;Chlorine Derivatives;Chloromethanes via MH &amp; MCC Processes: Methylene Chloride Condenser</t>
  </si>
  <si>
    <t>Industrial Processes;Chemical Manufacturing;Chlorine Derivatives;Chloromethanes via MH &amp; MCC Processes: Chloroform Condenser</t>
  </si>
  <si>
    <t>Industrial Processes;Chemical Manufacturing;Chlorine Derivatives;Other Not Classified</t>
  </si>
  <si>
    <t>Industrial Processes;Chemical Manufacturing;Brominated Organics;Bromine Organics</t>
  </si>
  <si>
    <t>Industrial Processes;Chemical Manufacturing;Fluorocarbons/Chlorofluorocarbons;General</t>
  </si>
  <si>
    <t>Industrial Processes;Chemical Manufacturing;Fluorocarbons/Chlorofluorocarbons;Distillation Column</t>
  </si>
  <si>
    <t>Industrial Processes;Chemical Manufacturing;Fluorocarbons/Chlorofluorocarbons;HCl Recovery Column</t>
  </si>
  <si>
    <t>Industrial Processes;Chemical Manufacturing;Fluorocarbons/Chlorofluorocarbons;Chlorofluorocarbon 23/22</t>
  </si>
  <si>
    <t>Industrial Processes;Chemical Manufacturing;Fluorocarbons/Chlorofluorocarbons;Fugitive Emissions</t>
  </si>
  <si>
    <t>Industrial Processes;Chemical Manufacturing;Ammonium Sulfate (Use 3-01-210 for Caprolactum Production);Process Vents</t>
  </si>
  <si>
    <t>Industrial Processes;Chemical Manufacturing;Ammonium Sulfate (Use 3-01-210 for Caprolactum Production);Caprolactum By-product: Rotary Dryer</t>
  </si>
  <si>
    <t>Industrial Processes;Chemical Manufacturing;Ammonium Sulfate (Use 3-01-210 for Caprolactum Production);Caprolactum By-product: Crystallizer (Evaporator)</t>
  </si>
  <si>
    <t>Industrial Processes;Chemical Manufacturing;Organic Acid Manufacturing;Acetic Acid via Methanol</t>
  </si>
  <si>
    <t>Industrial Processes;Chemical Manufacturing;Organic Acid Manufacturing;Acetic Acid via Acetaldehyde</t>
  </si>
  <si>
    <t>Industrial Processes;Chemical Manufacturing;Organic Acid Manufacturing;General: Acrylic Acid</t>
  </si>
  <si>
    <t>Industrial Processes;Chemical Manufacturing;Organic Acid Manufacturing;Quench Absorber</t>
  </si>
  <si>
    <t>Industrial Processes;Chemical Manufacturing;Organic Acid Manufacturing;Vacuum System</t>
  </si>
  <si>
    <t>Industrial Processes;Chemical Manufacturing;Organic Acid Manufacturing;Fugitive Emissions</t>
  </si>
  <si>
    <t>Industrial Processes;Chemical Manufacturing;Organic Acid Manufacturing;Other Not Classified</t>
  </si>
  <si>
    <t>Industrial Processes;Chemical Manufacturing;Acetic Anhydride;General</t>
  </si>
  <si>
    <t>Industrial Processes;Chemical Manufacturing;Acetic Anhydride;Reactor By-product Gas Vent</t>
  </si>
  <si>
    <t>Industrial Processes;Chemical Manufacturing;Acetic Anhydride;Distillation Column Vent</t>
  </si>
  <si>
    <t>Industrial Processes;Chemical Manufacturing;Esters Production;Ethyl Acrylate</t>
  </si>
  <si>
    <t>Industrial Processes;Chemical Manufacturing;Esters Production;Butyl Acrylate</t>
  </si>
  <si>
    <t>Industrial Processes;Chemical Manufacturing;Esters Production;Acrylates: Specify in Comments</t>
  </si>
  <si>
    <t>Industrial Processes;Chemical Manufacturing;Acetylene Producion;Raw Material Handling</t>
  </si>
  <si>
    <t>Industrial Processes;Chemical Manufacturing;Acetylene Producion;Mixing</t>
  </si>
  <si>
    <t>Industrial Processes;Chemical Manufacturing;Acetylene Producion;Waste Handling</t>
  </si>
  <si>
    <t>Industrial Processes;Chemical Manufacturing;Acetylene Producion;General</t>
  </si>
  <si>
    <t>Industrial Processes;Chemical Manufacturing;Bisphenol A;General</t>
  </si>
  <si>
    <t>Industrial Processes;Chemical Manufacturing;Butadiene;General</t>
  </si>
  <si>
    <t>Industrial Processes;Chemical Manufacturing;Butadiene;n-Butene Process: Total</t>
  </si>
  <si>
    <t>Industrial Processes;Chemical Manufacturing;Butadiene;Fugitive Emissions</t>
  </si>
  <si>
    <t>Industrial Processes;Chemical Manufacturing;Cumene;General</t>
  </si>
  <si>
    <t>Industrial Processes;Chemical Manufacturing;Cumene;Fugitive Emissions</t>
  </si>
  <si>
    <t>Industrial Processes;Chemical Manufacturing;Cyclohexane;General</t>
  </si>
  <si>
    <t>Industrial Processes;Chemical Manufacturing;Cyclohexane;Blowndown Tank Discharge</t>
  </si>
  <si>
    <t>Industrial Processes;Chemical Manufacturing;Cyclohexane;Pumps/Valves/Compressors</t>
  </si>
  <si>
    <t>Industrial Processes;Chemical Manufacturing;Cyclohexane;Catalyst Replacement</t>
  </si>
  <si>
    <t>Industrial Processes;Chemical Manufacturing;Cyclohexane;Fugitive Emissions</t>
  </si>
  <si>
    <t>Industrial Processes;Chemical Manufacturing;Cyclohexanone/Cyclohexanol;General</t>
  </si>
  <si>
    <t>Industrial Processes;Chemical Manufacturing;Cyclohexanone/Cyclohexanol;Low Pressure Scrubber Vent</t>
  </si>
  <si>
    <t>Industrial Processes;Chemical Manufacturing;Cyclohexanone/Cyclohexanol;Hydrogenation Reactor Vent</t>
  </si>
  <si>
    <t>Industrial Processes;Chemical Manufacturing;Cyclohexanone/Cyclohexanol;Distillation Vent</t>
  </si>
  <si>
    <t>Industrial Processes;Chemical Manufacturing;Cyclohexanone/Cyclohexanol;Fugitive Emissions</t>
  </si>
  <si>
    <t>Industrial Processes;Chemical Manufacturing;Vinyl Acetate;General</t>
  </si>
  <si>
    <t>Industrial Processes;Chemical Manufacturing;Vinyl Acetate;Inert-gas Purge Vent</t>
  </si>
  <si>
    <t>Industrial Processes;Chemical Manufacturing;Vinyl Acetate;CO2 Purge Vent</t>
  </si>
  <si>
    <t>Industrial Processes;Chemical Manufacturing;Vinyl Acetate;Fugitive Emissions</t>
  </si>
  <si>
    <t>Industrial Processes;Chemical Manufacturing;Vinyl Acetate;Other Not Classified</t>
  </si>
  <si>
    <t>Industrial Processes;Chemical Manufacturing;Ethyl Benzene;General</t>
  </si>
  <si>
    <t>Industrial Processes;Chemical Manufacturing;Ethyl Benzene;Fugitive Emissions</t>
  </si>
  <si>
    <t>Industrial Processes;Chemical Manufacturing;Ethylene Oxide;General</t>
  </si>
  <si>
    <t>Industrial Processes;Chemical Manufacturing;Ethylene Oxide;Air Oxidation Process Reactor: Main Vent</t>
  </si>
  <si>
    <t>Industrial Processes;Chemical Manufacturing;Ethylene Oxide;Oxygen Oxidation Process Reactor: CO2 Purge Vent</t>
  </si>
  <si>
    <t>Industrial Processes;Chemical Manufacturing;Ethylene Oxide;Oxygen Oxidation Process Reactor: Argon Purge Vent</t>
  </si>
  <si>
    <t>Industrial Processes;Chemical Manufacturing;Ethylene Oxide;Stripper Purge Vent</t>
  </si>
  <si>
    <t>Industrial Processes;Chemical Manufacturing;Ethylene Oxide;Fugitive Emissions</t>
  </si>
  <si>
    <t>Industrial Processes;Chemical Manufacturing;Glycerin (Glycerol);General</t>
  </si>
  <si>
    <t>Industrial Processes;Chemical Manufacturing;Glycerin (Glycerol);Evaporator</t>
  </si>
  <si>
    <t>Industrial Processes;Chemical Manufacturing;Glycerin (Glycerol);Cooling Tower</t>
  </si>
  <si>
    <t>Industrial Processes;Chemical Manufacturing;Glycerin (Glycerol);Product Distillation Column</t>
  </si>
  <si>
    <t>Industrial Processes;Chemical Manufacturing;Glycerin (Glycerol);Fugitive Emissions</t>
  </si>
  <si>
    <t>Industrial Processes;Chemical Manufacturing;Toluene Diisocyanate;General</t>
  </si>
  <si>
    <t>Industrial Processes;Chemical Manufacturing;Toluene Diisocyanate;Fugitive Emissions</t>
  </si>
  <si>
    <t>Industrial Processes;Chemical Manufacturing;Methyl Methacrylate;General</t>
  </si>
  <si>
    <t>Industrial Processes;Chemical Manufacturing;Methyl Methacrylate;MMA and Light-ends Distillation Unit</t>
  </si>
  <si>
    <t>Industrial Processes;Chemical Manufacturing;Methyl Methacrylate;MMA Purification</t>
  </si>
  <si>
    <t>Industrial Processes;Chemical Manufacturing;Methyl Methacrylate;Fugitive Emissions</t>
  </si>
  <si>
    <t>Industrial Processes;Chemical Manufacturing;Nitrobenzene;General</t>
  </si>
  <si>
    <t>Industrial Processes;Chemical Manufacturing;Nitrobenzene;Washer and Neutralizer Vent</t>
  </si>
  <si>
    <t>Industrial Processes;Chemical Manufacturing;Nitrobenzene;Nitrobenzene Stripper Vent</t>
  </si>
  <si>
    <t>Industrial Processes;Chemical Manufacturing;Butylene, Ethylene, Propylene, Olefin Production;Ethylene: General</t>
  </si>
  <si>
    <t>Industrial Processes;Chemical Manufacturing;Butylene, Ethylene, Propylene, Olefin Production;Propylene: General</t>
  </si>
  <si>
    <t>Industrial Processes;Chemical Manufacturing;Butylene, Ethylene, Propylene, Olefin Production;Propylene: Reactor</t>
  </si>
  <si>
    <t>Industrial Processes;Chemical Manufacturing;Butylene, Ethylene, Propylene, Olefin Production;Propylene: Light-ends Stripper</t>
  </si>
  <si>
    <t>Industrial Processes;Chemical Manufacturing;Butylene, Ethylene, Propylene, Olefin Production;Propylene: Fugitive Emissions</t>
  </si>
  <si>
    <t>Industrial Processes;Chemical Manufacturing;Butylene, Ethylene, Propylene, Olefin Production;Ethylene: Flue Gas Vent</t>
  </si>
  <si>
    <t>Industrial Processes;Chemical Manufacturing;Butylene, Ethylene, Propylene, Olefin Production;Ethylene: Pyrolysis Furnace Decoking</t>
  </si>
  <si>
    <t>Industrial Processes;Chemical Manufacturing;Butylene, Ethylene, Propylene, Olefin Production;Ethylene: Acid Gas Removal</t>
  </si>
  <si>
    <t>Industrial Processes;Chemical Manufacturing;Butylene, Ethylene, Propylene, Olefin Production;Ethylene: Catalyst Regeneration</t>
  </si>
  <si>
    <t>Industrial Processes;Chemical Manufacturing;Butylene, Ethylene, Propylene, Olefin Production;Ethylene: Compressor Lube Oil Vent</t>
  </si>
  <si>
    <t>Industrial Processes;Chemical Manufacturing;Butylene, Ethylene, Propylene, Olefin Production;Ethylene: Fugitive Emissions</t>
  </si>
  <si>
    <t>Industrial Processes;Chemical Manufacturing;Butylene, Ethylene, Propylene, Olefin Production;Other Not Classified</t>
  </si>
  <si>
    <t>Industrial Processes;Chemical Manufacturing;Phenol;General</t>
  </si>
  <si>
    <t>Industrial Processes;Chemical Manufacturing;Phenol;Cumene Oxidation</t>
  </si>
  <si>
    <t>Industrial Processes;Chemical Manufacturing;Phenol;CHP Concentrator</t>
  </si>
  <si>
    <t>Industrial Processes;Chemical Manufacturing;Phenol;Light-ends Distillation Vent</t>
  </si>
  <si>
    <t>Industrial Processes;Chemical Manufacturing;Phenol;Acetone Finishing</t>
  </si>
  <si>
    <t>Industrial Processes;Chemical Manufacturing;Phenol;Phenol Distillation Column</t>
  </si>
  <si>
    <t>Industrial Processes;Chemical Manufacturing;Phenol;Fugitive Emissions</t>
  </si>
  <si>
    <t>Industrial Processes;Chemical Manufacturing;Propylene Oxide;General</t>
  </si>
  <si>
    <t>Industrial Processes;Chemical Manufacturing;Propylene Oxide;Vent Gas Scrubber Vent</t>
  </si>
  <si>
    <t>Industrial Processes;Chemical Manufacturing;Propylene Oxide;Oxidation Reactor Scrubber Vent</t>
  </si>
  <si>
    <t>Industrial Processes;Chemical Manufacturing;Propylene Oxide;Catalyst Mix Tank Vent</t>
  </si>
  <si>
    <t>Industrial Processes;Chemical Manufacturing;Propylene Oxide;Wastewater Stripping Column Vent</t>
  </si>
  <si>
    <t>Industrial Processes;Chemical Manufacturing;Propylene Oxide;Solvent Scrubber Vent</t>
  </si>
  <si>
    <t>Industrial Processes;Chemical Manufacturing;Propylene Oxide;Propylene Glycol and Dipropylene Glycol Combined Vent</t>
  </si>
  <si>
    <t>Industrial Processes;Chemical Manufacturing;Propylene Oxide;Light-ends Stripping Column Vent</t>
  </si>
  <si>
    <t>Industrial Processes;Chemical Manufacturing;Propylene Oxide;Fugitive Emissions</t>
  </si>
  <si>
    <t>Industrial Processes;Chemical Manufacturing;Styrene;General</t>
  </si>
  <si>
    <t>Industrial Processes;Chemical Manufacturing;Styrene;Styrene Purification</t>
  </si>
  <si>
    <t>Industrial Processes;Chemical Manufacturing;Styrene;Fugitive Emissions</t>
  </si>
  <si>
    <t>Industrial Processes;Chemical Manufacturing;Caprolactum (Use 3-01-130 for Ammonium Sulfate By-product Production);General</t>
  </si>
  <si>
    <t>Industrial Processes;Chemical Manufacturing;Caprolactum (Use 3-01-130 for Ammonium Sulfate By-product Production);Cyclohexanone Purification Vent</t>
  </si>
  <si>
    <t>Industrial Processes;Chemical Manufacturing;Caprolactum (Use 3-01-130 for Ammonium Sulfate By-product Production);Neutralization Reactor Vent</t>
  </si>
  <si>
    <t>Industrial Processes;Chemical Manufacturing;Caprolactum (Use 3-01-130 for Ammonium Sulfate By-product Production);Solvent Separation/Recovery</t>
  </si>
  <si>
    <t>Industrial Processes;Chemical Manufacturing;Caprolactum (Use 3-01-130 for Ammonium Sulfate By-product Production);Oximation Reactor/Separator</t>
  </si>
  <si>
    <t>Industrial Processes;Chemical Manufacturing;Caprolactum (Use 3-01-130 for Ammonium Sulfate By-product Production);Caprolactum Purification</t>
  </si>
  <si>
    <t>Industrial Processes;Chemical Manufacturing;Caprolactum (Use 3-01-130 for Ammonium Sulfate By-product Production);Ammonium Sulfate Drying ** (Use 3-01-130-04 or 3-01-130-05)</t>
  </si>
  <si>
    <t>Industrial Processes;Chemical Manufacturing;Caprolactum (Use 3-01-130 for Ammonium Sulfate By-product Production);Fugitive Emissions</t>
  </si>
  <si>
    <t>Industrial Processes;Chemical Manufacturing;Linear Alkylbenzene;Olefin Process: General</t>
  </si>
  <si>
    <t>Industrial Processes;Chemical Manufacturing;Linear Alkylbenzene;Vacuum Refining</t>
  </si>
  <si>
    <t>Industrial Processes;Chemical Manufacturing;Linear Alkylbenzene;Atmospheric Wash-Decant Vent</t>
  </si>
  <si>
    <t>Industrial Processes;Chemical Manufacturing;Linear Alkylbenzene;Fugitive Emissions</t>
  </si>
  <si>
    <t>Industrial Processes;Chemical Manufacturing;Methanol/Alcohol Production;Methanol: General</t>
  </si>
  <si>
    <t>Industrial Processes;Chemical Manufacturing;Methanol/Alcohol Production;Methanol: Purge Gas Vent</t>
  </si>
  <si>
    <t>Industrial Processes;Chemical Manufacturing;Methanol/Alcohol Production;Methanol: Distillation Vent</t>
  </si>
  <si>
    <t>Industrial Processes;Chemical Manufacturing;Methanol/Alcohol Production;Methanol: Fugitive Emissions</t>
  </si>
  <si>
    <t>Industrial Processes;Chemical Manufacturing;Methanol/Alcohol Production;Ethanol via Ethylene</t>
  </si>
  <si>
    <t>Industrial Processes;Chemical Manufacturing;Methanol/Alcohol Production;Ethanol by Fermentation</t>
  </si>
  <si>
    <t>Industrial Processes;Chemical Manufacturing;Methanol/Alcohol Production;Isopropanol</t>
  </si>
  <si>
    <t>Industrial Processes;Chemical Manufacturing;Methanol/Alcohol Production;Alcohols by Oxo Process</t>
  </si>
  <si>
    <t>Industrial Processes;Chemical Manufacturing;Methanol/Alcohol Production;Fatty Alcohols by Hydrogenation</t>
  </si>
  <si>
    <t>Industrial Processes;Chemical Manufacturing;Methanol/Alcohol Production;Other Not Classified</t>
  </si>
  <si>
    <t>Industrial Processes;Chemical Manufacturing;Ethylene Glycol;General</t>
  </si>
  <si>
    <t>Industrial Processes;Chemical Manufacturing;Ethylene Glycol;Distillation Column Vent</t>
  </si>
  <si>
    <t>Industrial Processes;Chemical Manufacturing;Ethylene Glycol;Fugitive Emissions</t>
  </si>
  <si>
    <t>Industrial Processes;Chemical Manufacturing;Etherene Production;General</t>
  </si>
  <si>
    <t>Industrial Processes;Chemical Manufacturing;Glycol Ethers;General</t>
  </si>
  <si>
    <t>Industrial Processes;Chemical Manufacturing;Glycol Ethers;Vacuum System Vent</t>
  </si>
  <si>
    <t>Industrial Processes;Chemical Manufacturing;Glycol Ethers;Catalyst: Methanol Mix Tank</t>
  </si>
  <si>
    <t>Industrial Processes;Chemical Manufacturing;Glycol Ethers;Methanol Recovery Column Vent</t>
  </si>
  <si>
    <t>Industrial Processes;Chemical Manufacturing;Glycol Ethers;Ethanol Recovery Column Vent</t>
  </si>
  <si>
    <t>Industrial Processes;Chemical Manufacturing;Glycol Ethers;Catalyst: Butanol Mix Tank</t>
  </si>
  <si>
    <t>Industrial Processes;Chemical Manufacturing;Glycol Ethers;Butanol Recovery Column Vent</t>
  </si>
  <si>
    <t>Industrial Processes;Chemical Manufacturing;Glycol Ethers;Fugitive Emissions</t>
  </si>
  <si>
    <t>Industrial Processes;Chemical Manufacturing;Nitriles, Acrylonitrile, Adiponitrile Production;Acetonitrile</t>
  </si>
  <si>
    <t>Industrial Processes;Chemical Manufacturing;Nitriles, Acrylonitrile, Adiponitrile Production;General: Acrylonitrile</t>
  </si>
  <si>
    <t>Industrial Processes;Chemical Manufacturing;Nitriles, Acrylonitrile, Adiponitrile Production;Absorber Vent: Normal</t>
  </si>
  <si>
    <t>Industrial Processes;Chemical Manufacturing;Nitriles, Acrylonitrile, Adiponitrile Production;Absorber Vent: Startup</t>
  </si>
  <si>
    <t>Industrial Processes;Chemical Manufacturing;Nitriles, Acrylonitrile, Adiponitrile Production;Recovery/Purification Column Vent</t>
  </si>
  <si>
    <t>Industrial Processes;Chemical Manufacturing;Nitriles, Acrylonitrile, Adiponitrile Production;Via Adipic Acid: General</t>
  </si>
  <si>
    <t>Industrial Processes;Chemical Manufacturing;Nitriles, Acrylonitrile, Adiponitrile Production;Product Recovery Vent</t>
  </si>
  <si>
    <t>Industrial Processes;Chemical Manufacturing;Nitriles, Acrylonitrile, Adiponitrile Production;Via Butadiene: General</t>
  </si>
  <si>
    <t>Industrial Processes;Chemical Manufacturing;Nitriles, Acrylonitrile, Adiponitrile Production;Fugitive Emissions</t>
  </si>
  <si>
    <t>Industrial Processes;Chemical Manufacturing;Nitriles, Acrylonitrile, Adiponitrile Production;Other Not Classified</t>
  </si>
  <si>
    <t>Industrial Processes;Chemical Manufacturing;Benzene/Toluene/Aromatics/Xylenes;Benzene: General</t>
  </si>
  <si>
    <t>Industrial Processes;Chemical Manufacturing;Benzene/Toluene/Aromatics/Xylenes;Benzene: Reactor</t>
  </si>
  <si>
    <t>Industrial Processes;Chemical Manufacturing;Benzene/Toluene/Aromatics/Xylenes;Benzene: Distillation Unit</t>
  </si>
  <si>
    <t>Industrial Processes;Chemical Manufacturing;Benzene/Toluene/Aromatics/Xylenes;Toluene: General</t>
  </si>
  <si>
    <t>Industrial Processes;Chemical Manufacturing;Benzene/Toluene/Aromatics/Xylenes;Toluene: Reactor</t>
  </si>
  <si>
    <t>Industrial Processes;Chemical Manufacturing;Benzene/Toluene/Aromatics/Xylenes;Toluene: Distillation Unit</t>
  </si>
  <si>
    <t>Industrial Processes;Chemical Manufacturing;Benzene/Toluene/Aromatics/Xylenes;p-Xylene: General</t>
  </si>
  <si>
    <t>Industrial Processes;Chemical Manufacturing;Benzene/Toluene/Aromatics/Xylenes;Xylenes: General</t>
  </si>
  <si>
    <t>Industrial Processes;Chemical Manufacturing;Benzene/Toluene/Aromatics/Xylenes;Xylenes: Reactor</t>
  </si>
  <si>
    <t>Industrial Processes;Chemical Manufacturing;Benzene/Toluene/Aromatics/Xylenes;Aromatics: Fugitive Emissions</t>
  </si>
  <si>
    <t>Industrial Processes;Chemical Manufacturing;Benzene/Toluene/Aromatics/Xylenes;Other Not Classified</t>
  </si>
  <si>
    <t>Industrial Processes;Chemical Manufacturing;Chlorobenzene;MCB Distillation</t>
  </si>
  <si>
    <t>Industrial Processes;Chemical Manufacturing;Chlorobenzene;Atmospheric Distillation Vents</t>
  </si>
  <si>
    <t>Industrial Processes;Chemical Manufacturing;Chlorobenzene;Fugitive Emissions</t>
  </si>
  <si>
    <t>Industrial Processes;Chemical Manufacturing;Carbon Tetrachloride;General</t>
  </si>
  <si>
    <t>Industrial Processes;Chemical Manufacturing;Carbon Tetrachloride;Distillation Vent</t>
  </si>
  <si>
    <t>Industrial Processes;Chemical Manufacturing;Carbon Tetrachloride;Fugitive Emissions</t>
  </si>
  <si>
    <t>Industrial Processes;Chemical Manufacturing;Allyl Chloride;Chlorination Process: General</t>
  </si>
  <si>
    <t>Industrial Processes;Chemical Manufacturing;Allyl Chloride;Fugitive Emissions</t>
  </si>
  <si>
    <t>Industrial Processes;Chemical Manufacturing;Allyl Alcohol;Catalyst Preparation</t>
  </si>
  <si>
    <t>Industrial Processes;Chemical Manufacturing;Epichlorohydrin;General</t>
  </si>
  <si>
    <t>Industrial Processes;Chemical Manufacturing;Epichlorohydrin;Epoxidation Reactor</t>
  </si>
  <si>
    <t>Industrial Processes;Chemical Manufacturing;Epichlorohydrin;Light-ends Stripper</t>
  </si>
  <si>
    <t>Industrial Processes;Chemical Manufacturing;Epichlorohydrin;Fugitive Emissions</t>
  </si>
  <si>
    <t>Industrial Processes;Chemical Manufacturing;Nitroglycerin Production;Continuous Nitrator</t>
  </si>
  <si>
    <t>Industrial Processes;Chemical Manufacturing;Nitroglycerin Production;Waste Disposal: Separation</t>
  </si>
  <si>
    <t>Industrial Processes;Chemical Manufacturing;Nitroglycerin Production;Other Not Classified</t>
  </si>
  <si>
    <t>Industrial Processes;Chemical Manufacturing;Explosives Manufacture - Pentaerythritol Tetranitrate (PETN);Batch Process: Stabilization</t>
  </si>
  <si>
    <t>Industrial Processes;Chemical Manufacturing;Explosives Manufacture - Pentaerythritol Tetranitrate (PETN);Process Vents: Continuous Process</t>
  </si>
  <si>
    <t>Industrial Processes;Chemical Manufacturing;Explosives Manufacture - Pentaerythritol Tetranitrate (PETN);Other Not Classified</t>
  </si>
  <si>
    <t>Industrial Processes;Chemical Manufacturing;Explosives Manufacture - RDX/HMX Production;Nitric Acid/Ammonium Nitrate Mixing</t>
  </si>
  <si>
    <t>Industrial Processes;Chemical Manufacturing;Explosives Manufacture - RDX/HMX Production;Process Vents: Batch Process</t>
  </si>
  <si>
    <t>Industrial Processes;Chemical Manufacturing;Explosives Manufacture - RDX/HMX Production;Batch Process: Nitration Reactor</t>
  </si>
  <si>
    <t>Industrial Processes;Chemical Manufacturing;Explosives Manufacture - RDX/HMX Production;Batch Process: Blending</t>
  </si>
  <si>
    <t>Industrial Processes;Chemical Manufacturing;Explosives Manufacture - RDX/HMX Production;Batch Process: Acetone or Cyclohexanone Recovery</t>
  </si>
  <si>
    <t>Industrial Processes;Chemical Manufacturing;Explosives Manufacture - RDX/HMX Production;Other Not Classified</t>
  </si>
  <si>
    <t>Industrial Processes;Chemical Manufacturing;General Processes;Fugitive Leaks</t>
  </si>
  <si>
    <t>Industrial Processes;Chemical Manufacturing;General Processes;Pipeline Valves: Gas Stream</t>
  </si>
  <si>
    <t>Industrial Processes;Chemical Manufacturing;General Processes;Pipeline Valves: Light Liquid/Gas Stream</t>
  </si>
  <si>
    <t>Industrial Processes;Chemical Manufacturing;General Processes;Pipeline Valves: Heavy Liquid Stream</t>
  </si>
  <si>
    <t>Industrial Processes;Chemical Manufacturing;General Processes;Open-ended Valves: All Streams</t>
  </si>
  <si>
    <t>Industrial Processes;Chemical Manufacturing;General Processes;Flanges: All Streams</t>
  </si>
  <si>
    <t>Industrial Processes;Chemical Manufacturing;General Processes;Pump Seals: Light Liquid/Gas Stream</t>
  </si>
  <si>
    <t>Industrial Processes;Chemical Manufacturing;General Processes;Compressor Seals: Gas Stream</t>
  </si>
  <si>
    <t>Industrial Processes;Chemical Manufacturing;General Processes;Drains: All Streams</t>
  </si>
  <si>
    <t>Industrial Processes;Chemical Manufacturing;General Processes;Vessel Relief Valves: All Streams</t>
  </si>
  <si>
    <t>Industrial Processes;Chemical Manufacturing;General Processes;Air Oxidation Units</t>
  </si>
  <si>
    <t>Industrial Processes;Chemical Manufacturing;Wastewater Treatment;Wastewater Stripper</t>
  </si>
  <si>
    <t>Industrial Processes;Chemical Manufacturing;Wastewater Treatment;Wastewater Treatment</t>
  </si>
  <si>
    <t>Industrial Processes;Chemical Manufacturing;Wastewater Treatment;Chemical Plant Wastewater System: Junction Box</t>
  </si>
  <si>
    <t>Industrial Processes;Chemical Manufacturing;Wastewater Treatment;Chemical Plant Wastewater System: Lift Station</t>
  </si>
  <si>
    <t>Industrial Processes;Chemical Manufacturing;Wastewater Treatment;Chemical Plant Wastewater System: Aerated Impoundment</t>
  </si>
  <si>
    <t>Industrial Processes;Chemical Manufacturing;Wastewater Treatment;Chemical Plant Wastewater System: Non-aerated Impoundment</t>
  </si>
  <si>
    <t>Industrial Processes;Chemical Manufacturing;Wastewater Treatment;Chemical Plant Wastewater System: Weir</t>
  </si>
  <si>
    <t>Industrial Processes;Chemical Manufacturing;Wastewater Treatment;Chemical Plant Wastewater System: Activated Sludge Impoundment</t>
  </si>
  <si>
    <t>Industrial Processes;Chemical Manufacturing;Wastewater Treatment;Chemical Plant Wastewater System: Clarifier</t>
  </si>
  <si>
    <t>Industrial Processes;Chemical Manufacturing;Wastewater Treatment;Chemical Plant Wastewater System: Open Trench</t>
  </si>
  <si>
    <t>Industrial Processes;Chemical Manufacturing;Wastewater, Points of Generation;TNT: Sellite Treatment and Subsequent Washing of Crude TNT (Red H2O)</t>
  </si>
  <si>
    <t>Industrial Processes;Chemical Manufacturing;Wastewater, Points of Generation;RDX/HMX: Dewatering</t>
  </si>
  <si>
    <t>Industrial Processes;Chemical Manufacturing;Wastewater, Points of Generation;Specify Point of Generation</t>
  </si>
  <si>
    <t>Industrial Processes;Chemical Manufacturing;General Processes;Storage/Transfer</t>
  </si>
  <si>
    <t>Industrial Processes;Chemical Manufacturing;General Processes;Distillation Units</t>
  </si>
  <si>
    <t>Industrial Processes;Chemical Manufacturing;Inorganic Chemical Storage (Fixed Roof Tanks);Hydrochloric Acid: Breathing Loss ** (Use 3-01-870-33)</t>
  </si>
  <si>
    <t>Industrial Processes;Chemical Manufacturing;Inorganic Chemical Storage (Fixed Roof Tanks);Hydrochloric Acid: Working Loss ** (Use 3-01-870-34)</t>
  </si>
  <si>
    <t>Industrial Processes;Chemical Manufacturing;Inorganic Chemical Storage (Fixed Roof Tanks);Nitric Acid: Breathing Loss</t>
  </si>
  <si>
    <t>Industrial Processes;Chemical Manufacturing;Inorganic Chemical Storage (Fixed Roof Tanks);Nitric Acid: Working Loss</t>
  </si>
  <si>
    <t>Industrial Processes;Chemical Manufacturing;Inorganic Chemical Storage (Fixed Roof Tanks);Phosphoric Acid: Breathing Loss</t>
  </si>
  <si>
    <t>Industrial Processes;Chemical Manufacturing;Inorganic Chemical Storage (Fixed Roof Tanks);Phosphoric Acid: Working Loss</t>
  </si>
  <si>
    <t>Industrial Processes;Chemical Manufacturing;Inorganic Chemical Storage (Fixed Roof Tanks);Sulfuric Acid: Breathing Loss</t>
  </si>
  <si>
    <t>Industrial Processes;Chemical Manufacturing;Inorganic Chemical Storage (Fixed Roof Tanks);Sulfuric Acid: Working Loss</t>
  </si>
  <si>
    <t>Industrial Processes;Chemical Manufacturing;Inorganic Chemical Storage (Fixed Roof Tanks);Urea: Working Loss</t>
  </si>
  <si>
    <t>Industrial Processes;Chemical Manufacturing;Inorganic Chemical Storage (Fixed Roof Tanks);Aqueous Ammonia: Breathing Loss</t>
  </si>
  <si>
    <t>Industrial Processes;Chemical Manufacturing;Inorganic Chemical Storage (Fixed Roof Tanks);Chromic Acid: Breathing Loss</t>
  </si>
  <si>
    <t>Industrial Processes;Chemical Manufacturing;Inorganic Chemical Storage (Fixed Roof Tanks);Hydrochloric Acid: Breathing Loss</t>
  </si>
  <si>
    <t>Industrial Processes;Chemical Manufacturing;Inorganic Chemical Storage (Fixed Roof Tanks);Hydrochloric Acid: Working Loss</t>
  </si>
  <si>
    <t>Industrial Processes;Chemical Manufacturing;Inorganic Chemical Storage (Fixed Roof Tanks);Specify Liquid: Breathing Loss</t>
  </si>
  <si>
    <t>Industrial Processes;Chemical Manufacturing;Inorganic Chemical Storage (Fixed Roof Tanks);Specify Liquid: Working Loss</t>
  </si>
  <si>
    <t>Industrial Processes;Chemical Manufacturing;Inorganic Chemical Storage (Floating Roof Tank);Specify Liquid: Breathing Loss</t>
  </si>
  <si>
    <t>Industrial Processes;Chemical Manufacturing;Inorganic Chemical Storage (Floating Roof Tank);Specify Liquid: Withdrawal Loss</t>
  </si>
  <si>
    <t>Industrial Processes;Chemical Manufacturing;Inorganic Chemical Storage (Pressure Tanks);Ammonia: Withdrawal Loss</t>
  </si>
  <si>
    <t>Industrial Processes;Chemical Manufacturing;Inorganic Chemical Storage (Pressure Tanks);Sulfur Dioxide: Withdrawal Loss</t>
  </si>
  <si>
    <t>Industrial Processes;Chemical Manufacturing;Inorganic Chemical Storage (Pressure Tanks);Anhydrous Ammonia: Withdrawal Loss</t>
  </si>
  <si>
    <t>Industrial Processes;Chemical Manufacturing;Inorganic Chemical Storage (Pressure Tanks);Specify Gas: Withdrawal Loss</t>
  </si>
  <si>
    <t>Industrial Processes;Chemical Manufacturing;Fugitive Emissions;Specify in Comments Field</t>
  </si>
  <si>
    <t>Industrial Processes;Chemical Manufacturing;Fuel Fired Equipment;Distillate Oil (No. 2): Process Heaters</t>
  </si>
  <si>
    <t>Industrial Processes;Chemical Manufacturing;Fuel Fired Equipment;Residual Oil: Process Heaters</t>
  </si>
  <si>
    <t>Industrial Processes;Chemical Manufacturing;Fuel Fired Equipment;Natural Gas: Process Heaters</t>
  </si>
  <si>
    <t>Industrial Processes;Chemical Manufacturing;Fuel Fired Equipment;Process Gas: Process Heaters</t>
  </si>
  <si>
    <t>Industrial Processes;Chemical Manufacturing;Fuel Fired Equipment;Distillate Oil (No. 2): Incinerators</t>
  </si>
  <si>
    <t>Industrial Processes;Chemical Manufacturing;Fuel Fired Equipment;Residual Oil: Incinerators</t>
  </si>
  <si>
    <t>Industrial Processes;Chemical Manufacturing;Fuel Fired Equipment;Natural Gas: Incinerators</t>
  </si>
  <si>
    <t>Industrial Processes;Chemical Manufacturing;Fuel Fired Equipment;Process Gas: Incinerators</t>
  </si>
  <si>
    <t>Industrial Processes;Chemical Manufacturing;Fuel Fired Equipment;Residual Oil: Flares</t>
  </si>
  <si>
    <t>Industrial Processes;Chemical Manufacturing;Fuel Fired Equipment;Natural Gas: Flares</t>
  </si>
  <si>
    <t>Industrial Processes;Chemical Manufacturing;Fuel Fired Equipment;Specify in Comments Field</t>
  </si>
  <si>
    <t>Industrial Processes;Chemical Manufacturing;Other Not Classified;Specify in Comments Field</t>
  </si>
  <si>
    <t>SCC</t>
  </si>
  <si>
    <t>SCC Description</t>
  </si>
  <si>
    <t>VOC(tpy)</t>
  </si>
  <si>
    <t>pivot result of state_scc_summaries for "301 and VOC</t>
  </si>
  <si>
    <t>! Profile name: Adipic Acid</t>
  </si>
  <si>
    <t xml:space="preserve"> Assignment basis: Legacy</t>
  </si>
  <si>
    <t>! Profile name: Fixed Roof Tank - Cyclohexane</t>
  </si>
  <si>
    <t xml:space="preserve"> Assignment basis: Set to adipic acid</t>
  </si>
  <si>
    <t>! Profile name: Composite of 5 Emission Profiles from Miscellaneous Industrial Plants</t>
  </si>
  <si>
    <t xml:space="preserve"> Assignment basis: Set to composite of 5</t>
  </si>
  <si>
    <t>! Profile name: External Combustion Boiler - Natural Gas</t>
  </si>
  <si>
    <t>! Profile name: Over All Average</t>
  </si>
  <si>
    <t xml:space="preserve"> Assignment basis: Mexico SCC is undefined and emissions &lt; 100 tpy</t>
  </si>
  <si>
    <t>! Profile name: Chemical Manufacturing - Carbon Black Production</t>
  </si>
  <si>
    <t xml:space="preserve"> Assignment basis: Set to carbon black  manufacturing</t>
  </si>
  <si>
    <t xml:space="preserve"> Assignment basis: Set to default, nothing else appropriate</t>
  </si>
  <si>
    <t>! Profile name: Paint Manufacture - Blending Kettle</t>
  </si>
  <si>
    <t xml:space="preserve"> Assignment basis: Mexico SCC - set to similar US point SCC</t>
  </si>
  <si>
    <t xml:space="preserve"> Assignment basis: Legacy, no newer profile</t>
  </si>
  <si>
    <t xml:space="preserve"> Assignment basis: Set to similar SCC with most emissions</t>
  </si>
  <si>
    <t>! Profile name: Varnish Manufacturing - Bodying Oil</t>
  </si>
  <si>
    <t xml:space="preserve"> Assignment basis: Canada/Mexico SCC Very small emissions</t>
  </si>
  <si>
    <t xml:space="preserve"> Assignment basis: Mexico SCC - don't know what type of plastic production so set to default</t>
  </si>
  <si>
    <t>! Profile name: Plastics Production - Polyvinyl Chlorides and Copolymers</t>
  </si>
  <si>
    <t>! Profile name: Manufacturing - Plastics - Polypropylene</t>
  </si>
  <si>
    <t xml:space="preserve"> Assignment basis: Legacy, nothing newer</t>
  </si>
  <si>
    <t>! Profile name: Ethylene Oxide - Oxygen Oxidation Process Reactor - CO2 Purge Vent</t>
  </si>
  <si>
    <t>! Profile name: Polyethylene Plant: Kawasaki City</t>
  </si>
  <si>
    <t xml:space="preserve"> Assignment basis: Set to new (1999) polyethylene plant profile</t>
  </si>
  <si>
    <t xml:space="preserve"> Assignment basis: Legacy, nothing else appropriate</t>
  </si>
  <si>
    <t>! Profile name: Plastics Production - Polystyrene</t>
  </si>
  <si>
    <t>! Profile name: Plastics Production - Acrylonitrile-Butadiene-Styrene Resin</t>
  </si>
  <si>
    <t>! Profile name: Plastics Production - Polyester Resins</t>
  </si>
  <si>
    <t>! Profile name: Fluorocarbons/Chlorofluorocarbons - General</t>
  </si>
  <si>
    <t xml:space="preserve"> Assignment basis: Set to default</t>
  </si>
  <si>
    <t>! Profile name: Phthalic Anhydride - O-Xylene Oxidation - Main Process Stream</t>
  </si>
  <si>
    <t>! Profile name: Printing Ink - Cooking</t>
  </si>
  <si>
    <t>! Profile name: Offset Printing - Plant A, Press/Plate Making Rooms, Average of Six Sites</t>
  </si>
  <si>
    <t xml:space="preserve"> Assignment basis: Set to composite o</t>
  </si>
  <si>
    <t xml:space="preserve"> Assignment basis: Mexico SCC - assumed polyester resins</t>
  </si>
  <si>
    <t>! Profile name: Synthetic Organic Fiber Production - Nylon Batch Production Process</t>
  </si>
  <si>
    <t>! Profile name: Nitrobenzene - Reactor and Separator Vent - Washer and Neutralizer Vent</t>
  </si>
  <si>
    <t>! Profile name: Organic Acids Production - Acetic Anhydride - Distillation Column Vent</t>
  </si>
  <si>
    <t>! Profile name: Automobile Tire Production</t>
  </si>
  <si>
    <t xml:space="preserve"> Assignment basis: Mexico SCC - assumed tire production</t>
  </si>
  <si>
    <t>! Profile name: Terephthalic Acid/Dimethyl Terephthalate Distillation and Recovery Vent</t>
  </si>
  <si>
    <t>! Profile name: Terephthalic Acid/Dimethyl Terephthalate Crystallization, Separation and Drying Vent</t>
  </si>
  <si>
    <t>! Profile name: Terephthalic Acid/Dimethyl Terephthalate Product Transfer Vent</t>
  </si>
  <si>
    <t>! Profile name: General Pesticides</t>
  </si>
  <si>
    <t xml:space="preserve"> Assignment basis: Mexico SCC - assumed pesticides</t>
  </si>
  <si>
    <t>! Profile name: Secondary Aluminum - Pouring and Casting</t>
  </si>
  <si>
    <t>! Profile name: Ethanolamines</t>
  </si>
  <si>
    <t xml:space="preserve"> Assignment basis: Mexico SCC - assumed pigment manufacture - US SCCs also use default</t>
  </si>
  <si>
    <t xml:space="preserve"> Assignment basis: Mexico SCC - assumed fertilizer mixing - US SCCs also use default</t>
  </si>
  <si>
    <t xml:space="preserve"> Assignment basis: Mexico SCC - set to same as 30105001</t>
  </si>
  <si>
    <t xml:space="preserve"> Assignment basis: Mexico SCC - set to same as 30106099</t>
  </si>
  <si>
    <t xml:space="preserve"> Assignment basis: Mexico SCC - set to same as 30107001</t>
  </si>
  <si>
    <t>! Profile name: Acetone - Light Ends Distillation Vent</t>
  </si>
  <si>
    <t>! Profile name: Ketone Production - Methyl Ethyl Ketone (MEK)</t>
  </si>
  <si>
    <t>! Profile name: Acetone - Acetone Finishing Column</t>
  </si>
  <si>
    <t>! Profile name: Paint Solvent - Methyl Ethyl Ketone</t>
  </si>
  <si>
    <t>! Profile name: Benzene</t>
  </si>
  <si>
    <t>! Profile name: Aldehydes Production - Formaldehyde - Absorber Vent</t>
  </si>
  <si>
    <t>! Profile name: Aldehydes Production - Acrolein - Distillation System</t>
  </si>
  <si>
    <t>! Profile name: Aldehydes Production - Acrolein - Reactor Blowoff Gas</t>
  </si>
  <si>
    <t xml:space="preserve"> Assignment basis: Mexico SCC - set to same as 30112199</t>
  </si>
  <si>
    <t>! Profile name: Organohalogens Production - Ethylene Dichloride - Ethylene Dichloride Via Oxychlorination</t>
  </si>
  <si>
    <t xml:space="preserve"> Assignment basis: Le</t>
  </si>
  <si>
    <t>! Profile name: Ethylene Dichloride - Direct Chlorination</t>
  </si>
  <si>
    <t>! Profile name: Alcohols Production - Methanol - Purge Gas Vent</t>
  </si>
  <si>
    <t>! Profile name: Perchloroethylene - Dry Cleaning</t>
  </si>
  <si>
    <t>! Profile name: Degreasing - 1,1,1-Trichloroethane</t>
  </si>
  <si>
    <t>! Profile name: Degreasing - Trichloroethylene</t>
  </si>
  <si>
    <t>! Profile name: Chlorobenzene - Tail Gas Scrubber</t>
  </si>
  <si>
    <t>! Profile name: Fluorocarbon Manufacturing - CF 23/22</t>
  </si>
  <si>
    <t>! Profile name: Degreasing - Trichlorotrifluoroethane (Freon 113)</t>
  </si>
  <si>
    <t>! Profile name: Fluorocarbons/Chlorofluorocarbons - Fugitive Emissions - General</t>
  </si>
  <si>
    <t xml:space="preserve"> Assignment basis: Mexico SCC - assumed methanol</t>
  </si>
  <si>
    <t>! Profile name: Acrylic Acid - Quench Absorber</t>
  </si>
  <si>
    <t>! Profile name: Organic Acids Production - Formic Acid</t>
  </si>
  <si>
    <t>! Profile name: Esters Production - Butyl Acrylate</t>
  </si>
  <si>
    <t>! Profile name: Acetylene</t>
  </si>
  <si>
    <t>! Profile name: Chloroprene - Butadiene Dryer</t>
  </si>
  <si>
    <t>! Profile name: Cumene Production - Cumene Distillation System Vent</t>
  </si>
  <si>
    <t>! Profile name: Cyclohexane - General</t>
  </si>
  <si>
    <t>! Profile name: Cyclohexanone/Cyclohexanol - Phenol Hydrogenation Process - Distillation Vent</t>
  </si>
  <si>
    <t>! Profile name: Vinyl Acetate - CO2 Purge Vent</t>
  </si>
  <si>
    <t>! Profile name: Vinyl Acetate - Inert Gas Purge Vent</t>
  </si>
  <si>
    <t>! Profile name: Vinyl Acetate - Refining Column Vent</t>
  </si>
  <si>
    <t>! Profile name: Ethylene Oxide - Oxygen Oxidation Process Reactor - Argon Purge Vent</t>
  </si>
  <si>
    <t>! Profile name: Ethylene Oxide - Stripper Purge Vent</t>
  </si>
  <si>
    <t>! Profile name: Toluene Diisocyanate</t>
  </si>
  <si>
    <t>! Profile name: Methyl Methacrylate (MMA) - Hydrolysis Reactor, MMA and Light Ends Distillation Unit</t>
  </si>
  <si>
    <t>! Profile name: Methyl Methacrylate (MMA) - Acid Distillation and MMA Purification</t>
  </si>
  <si>
    <t>! Profile name: Olefins Production - Ethylene - Compressor Lube Oil Vent</t>
  </si>
  <si>
    <t>! Profile name: Tank Truck Cleaning - Low Vapor Pressure, Low Viscosity Cargo (Phenol)</t>
  </si>
  <si>
    <t>! Profile name: Propylene Oxide - Chlorohydronation Process - General</t>
  </si>
  <si>
    <t>! Profile name: Propylene Oxide</t>
  </si>
  <si>
    <t>! Profile name: Styrene - General</t>
  </si>
  <si>
    <t>! Profile name: Styrene - Benzene Recycle</t>
  </si>
  <si>
    <t>! Profile name: Alcohols Production - Methanol - Distillation Vent</t>
  </si>
  <si>
    <t>! Profile name: Fermentation Processes</t>
  </si>
  <si>
    <t xml:space="preserve"> Assignment basis: Set to old fermenation profile</t>
  </si>
  <si>
    <t xml:space="preserve"> Assignment basis: Set to old fermentation profile</t>
  </si>
  <si>
    <t>! Profile name: Railcar Cleaning - Low Vapor Pressure, High Viscosity Cargo (Ethylene Glycol)</t>
  </si>
  <si>
    <t>! Profile name: Ethyl Ether</t>
  </si>
  <si>
    <t>! Profile name: Composite of 3 Fugitive Emission Profiles from Chemical Mfg. Facilities</t>
  </si>
  <si>
    <t xml:space="preserve"> Assignment basis: Set to composite of</t>
  </si>
  <si>
    <t>! Profile name: Acrylonitrile</t>
  </si>
  <si>
    <t>! Profile name: Chlorobenzene - Benzene Drying Distillation</t>
  </si>
  <si>
    <t>! Profile name: Degreasing - Toluene</t>
  </si>
  <si>
    <t>! Profile name: p-Xylene</t>
  </si>
  <si>
    <t>! Profile name: Surface Coating - Varnish/Shellac Solvent - Xylene</t>
  </si>
  <si>
    <t>! Profile name: Monochlorobenzene</t>
  </si>
  <si>
    <t>! Profile name: Chlorobenzene - Vacuum System Vent</t>
  </si>
  <si>
    <t>! Profile name: Chlorobenzene - Dichlorobenzene Crystallization</t>
  </si>
  <si>
    <t>! Profile name: Chlorobenzene - Dichlorobenzene Crystal Handling / Loading</t>
  </si>
  <si>
    <t>! Profile name: Carbon Tetrachloride</t>
  </si>
  <si>
    <t>! Profile name: Epichlorohydrin</t>
  </si>
  <si>
    <t>! Profile name: Wastewater Treatment Plants</t>
  </si>
  <si>
    <t xml:space="preserve"> Assignment basis: Set to new wastewater treatment plants</t>
  </si>
  <si>
    <t xml:space="preserve"> Assignment basis: Canada/Mexico SCC is undefined so set to default profile</t>
  </si>
  <si>
    <t>! Profile name: External Combustion Boiler - Distillate Oil</t>
  </si>
  <si>
    <t>! Profile name: External Combustion Boiler - Residual Oil</t>
  </si>
  <si>
    <t>! Profile name: External Combustion Boiler - Refinery Gas</t>
  </si>
  <si>
    <t>! Profile name: Chemical Manufacturing - Flares</t>
  </si>
  <si>
    <t xml:space="preserve"> Assignment basis: Mexico SCC - nonspecific SCC</t>
  </si>
  <si>
    <t>! Added for 2002ac othpt - zero emissions (C. Allen)</t>
  </si>
  <si>
    <t>! Added for 2002ac ptnonipm - zero emissions (C. Allen)</t>
  </si>
  <si>
    <t>! Added for 2002ac_tox ptnonipm - zero emissions (C. Allen)</t>
  </si>
  <si>
    <t xml:space="preserve">!Profile Name: Solvent Utilization:Carbon Disulfide </t>
  </si>
  <si>
    <t xml:space="preserve"> Assigned by M. Strum, Jan2009</t>
  </si>
  <si>
    <t xml:space="preserve">!Profile Name: Default </t>
  </si>
  <si>
    <t>!Profile Name: Nitrobenzene - Reactor and Separator Vent - Washer and Neutralizer Vent</t>
  </si>
  <si>
    <t xml:space="preserve"> Assignment basis: Legacy </t>
  </si>
  <si>
    <t>!Profile Name: Esters Production - Butyl Acrylate</t>
  </si>
  <si>
    <t xml:space="preserve">!Profile Name: Organic Acids Production - Acetic Anhydride - Distillation Column Vent </t>
  </si>
  <si>
    <t xml:space="preserve">!Profile Name: used for other pharmaceutical-related sccs </t>
  </si>
  <si>
    <t>!Profile Name: Automobile Tire Production</t>
  </si>
  <si>
    <t>!Profile Name: Chemical Manufacturing - Carbon Black Production</t>
  </si>
  <si>
    <t xml:space="preserve"> Assignment basis: Set to carbon black  manufacturing </t>
  </si>
  <si>
    <t>! Added for 2005v2 ptnonipm - zero emissions (C. Allen)</t>
  </si>
  <si>
    <t xml:space="preserve"> assigned based on similar SCCs by C. Allen for 2010ef</t>
  </si>
  <si>
    <t>! Added for 2008aa ptnonipm. Profile name: Varnish Manufacturing - Bodying Oil</t>
  </si>
  <si>
    <t>! Added for 2008aa ptnonipm. Profile name: Offset Printing - Plant A, Press/Plate Making Rooms</t>
  </si>
  <si>
    <t>! Added for 2008aa ptnonipm. Profile name: External Combustion Boiler - Natural Gas</t>
  </si>
  <si>
    <t>! Added for 2008aa ptnonipm. Profile name: Automobile Tire Production</t>
  </si>
  <si>
    <t>! Added for 2008aa ptnonipm. Profile name: Over All Average</t>
  </si>
  <si>
    <t>! Added for 2008aa ptnonipm. Profile name: Terephthalic Acid/Dimethyl Terephthalate Crystallization, Separation and Drying Vent</t>
  </si>
  <si>
    <t>! Added for 2008aa ptnonipm. Profile name: Secondary Aluminum - Pouring and Casting</t>
  </si>
  <si>
    <t>! Added for 2008aa ptnonipm. Profile name: Aldehydes Production - Acrolein - Distillation System</t>
  </si>
  <si>
    <t>! Added for 2008aa ptnonipm. Profile name: Degreasing - 1,1,1-Trichloroethane</t>
  </si>
  <si>
    <t>! Added for 2008aa ptnonipm. Profile name: Fluorocarbons/Chlorofluorocarbons - General</t>
  </si>
  <si>
    <t>! Added for 2008aa ptnonipm. Profile name: Chloroprene - Butadiene Dryer</t>
  </si>
  <si>
    <t>! Added for 2008aa ptnonipm. Profile name: Cyclohexanone/Cyclohexanol - Phenol Hydrogenation Process - Distillation Vent</t>
  </si>
  <si>
    <t>! Added for 2008aa ptnonipm. Profile name: Ethylene Oxide - Oxygen Oxidation Process Reactor - Argon Purge Vent</t>
  </si>
  <si>
    <t>! Added for 2008aa ptnonipm. Profile name: Propylene Oxide</t>
  </si>
  <si>
    <t>! Added for 2008aa ptnonipm. Profile name: Alcohols Production - Methanol - Purge Gas Vent</t>
  </si>
  <si>
    <t>! Added for 2008aa ptnonipm. Profile name: Composite of 3 Fugitive Emission Profiles from Chemical Mfg. Facilities</t>
  </si>
  <si>
    <t>! Added for 2008aa ptnonipm. Profile name: Chlorobenzene - Vacuum System Vent</t>
  </si>
  <si>
    <t>! Added for 2008aa ptnonipm. Profile name: Carbon Tetrachloride</t>
  </si>
  <si>
    <t>! Added for 2008aa ptnonipm. Profile name: Wastewater Treatment Plants</t>
  </si>
  <si>
    <t xml:space="preserve"> Added for 2009ef ptnonipm</t>
  </si>
  <si>
    <t>Filename</t>
  </si>
  <si>
    <t>Profile</t>
  </si>
  <si>
    <t>Pollutant</t>
  </si>
  <si>
    <t>FIPS</t>
  </si>
  <si>
    <t>e</t>
  </si>
  <si>
    <t>f</t>
  </si>
  <si>
    <t>g</t>
  </si>
  <si>
    <t>h</t>
  </si>
  <si>
    <t>i</t>
  </si>
  <si>
    <t>note</t>
  </si>
  <si>
    <t>comment</t>
  </si>
  <si>
    <t>gsref_cmaq_cb05_soa_2011ec_v6_11f_06sep2013.txt</t>
  </si>
  <si>
    <t>gsref_cmaq_cb05_soa_2011ec_v6_11f_ag_06sep2013.txt</t>
  </si>
  <si>
    <t>gsref_cmaq_cb05_soa_2011ec_v6_11f_onroad_06sep2013.txt</t>
  </si>
  <si>
    <t>gsref_cmaq_cb05_soa_2011ec_v6_11f_othpt_06sep2013.txt</t>
  </si>
  <si>
    <t>gsref_cmaq_cb05_soa_2011ec_v6_11f_ptnonipm_28jun2013.txt</t>
  </si>
  <si>
    <t>gsref Lookup</t>
  </si>
  <si>
    <t>Sum of VOC(tpy)</t>
  </si>
  <si>
    <t>#N/A</t>
  </si>
  <si>
    <t>Summary by SCC</t>
  </si>
  <si>
    <t>SCC_2011_VOCtpy</t>
  </si>
  <si>
    <t>gsref_301</t>
  </si>
  <si>
    <t>2011 Modeling Platform gsref Pulp and Paper records extracted from gsref_cmaq_cb05_soa_2011ec_v6_11f_*.txt.  Referenced in tab "SCC_2011_VOCty" lookup.</t>
  </si>
  <si>
    <t>Overall Average</t>
  </si>
  <si>
    <t>External Combustion Boiler - Residual Oil</t>
  </si>
  <si>
    <t>External Combustion Boiler - Distillate Oil</t>
  </si>
  <si>
    <t>External Combustion Boiler - Natural Gas</t>
  </si>
  <si>
    <t>External Combustion Boiler - Refinery Gas</t>
  </si>
  <si>
    <t>External Combustion Boiler - Coke Oven Gas</t>
  </si>
  <si>
    <t>Natural Gas Turbine</t>
  </si>
  <si>
    <t>Reciprocating Diesel Engine</t>
  </si>
  <si>
    <t>Reciprocating Distillate Oil Engine</t>
  </si>
  <si>
    <t>By Product Coke Oven Stack Gas</t>
  </si>
  <si>
    <t>Blast Furnace Ore Charging and Agglomerate Charging</t>
  </si>
  <si>
    <t>Iron Sintering</t>
  </si>
  <si>
    <t>Open Hearth Furnace With Oxygen Lance</t>
  </si>
  <si>
    <t>Basic Oxygen Furnace</t>
  </si>
  <si>
    <t>Asphalt Roofing - Spraying</t>
  </si>
  <si>
    <t>Asphalt Roofing Tar Kettle</t>
  </si>
  <si>
    <t>Asphaltic Concrete - Natural Gas Rotary Dryer</t>
  </si>
  <si>
    <t>Asphaltic Concrete - In Place Road Asphalt</t>
  </si>
  <si>
    <t>Refinery Fluid Catalytic Cracker</t>
  </si>
  <si>
    <t>Refinery Fugitive Emissions - Covered Drainage / Separation Pits</t>
  </si>
  <si>
    <t>Refinery Fugitive Emissions - Cooling Towers</t>
  </si>
  <si>
    <t>Refinery Fugitive Emissions - Compressor Seals - Refinery Gas</t>
  </si>
  <si>
    <t>Refinery Fugitive Emissions - Relief Valves - Liquified Petroleum Gas</t>
  </si>
  <si>
    <t>Flares - Natural Gas</t>
  </si>
  <si>
    <t>Varnish Manufacturing - Bodying Oil</t>
  </si>
  <si>
    <t>Manufacturing - Plastics - Polypropylene</t>
  </si>
  <si>
    <t>Printing Ink - Cooking</t>
  </si>
  <si>
    <t>General Pesticides</t>
  </si>
  <si>
    <t>Ethylene Dichloride - Direct Chlorination</t>
  </si>
  <si>
    <t>Perchloroethylene - Dry Cleaning</t>
  </si>
  <si>
    <t>Degreasing - 1,1,1-Trichloroethane</t>
  </si>
  <si>
    <t>Degreasing - Trichlorofluoromethane (Freon 11)</t>
  </si>
  <si>
    <t>Degreasing - 1,1,2-Trichloroethane</t>
  </si>
  <si>
    <t>Degreasing - Toluene</t>
  </si>
  <si>
    <t>Fixed Roof Tank - Commercial Jet Fuel (Jet A)</t>
  </si>
  <si>
    <t>Open Burning Dump - Landscape/Pruning</t>
  </si>
  <si>
    <t>Bar Screen Waste Incinerator</t>
  </si>
  <si>
    <t>Surface Coating - Varnish/Shellac</t>
  </si>
  <si>
    <t>Printing Press - Letterpress Inking Process</t>
  </si>
  <si>
    <t>Printing Press - Gravure General Solvent</t>
  </si>
  <si>
    <t>Printing Press - Gravure Printing Solvent</t>
  </si>
  <si>
    <t>Residential Fuel - Natural Gas</t>
  </si>
  <si>
    <t>Solvent Use - Domestic Solvents</t>
  </si>
  <si>
    <t>Solid Waste Landfill Site - Class II</t>
  </si>
  <si>
    <t>Solid Waste - Animal Waste Decomposition</t>
  </si>
  <si>
    <t>Coke Oven Blast Furnace Gas</t>
  </si>
  <si>
    <t>Surface Coating Paint Solvent - Acetone</t>
  </si>
  <si>
    <t>Paint Solvent - Ethyl Acetate</t>
  </si>
  <si>
    <t>Paint Solvent - Methyl Ethyl Ketone</t>
  </si>
  <si>
    <t>Surface Coating - Enamel Cellosolve Acetate</t>
  </si>
  <si>
    <t>Surface Coating - Varnish/Shellac Solvent - Xylene</t>
  </si>
  <si>
    <t>Surface Coating - Primer - Mineral Spirits</t>
  </si>
  <si>
    <t>Surface Coating Solvent - Ethyl Alcohol</t>
  </si>
  <si>
    <t>Surface Coating Solvent - Isopropyl Alcohol</t>
  </si>
  <si>
    <t>Surface Coating Solvent - Isopropyl Acetate</t>
  </si>
  <si>
    <t>Surface Coating Solvent - Lactol Spirits</t>
  </si>
  <si>
    <t>Fixed Roof Tank - Hexane</t>
  </si>
  <si>
    <t>Degreasing - Trichloroethylene</t>
  </si>
  <si>
    <t>Automotive Tires - Tuber Adhesive</t>
  </si>
  <si>
    <t>Automotive Tires - Tuber Adhesive White Sidewall</t>
  </si>
  <si>
    <t>Automobile Tire Production</t>
  </si>
  <si>
    <t>Degreasing - Dichloromethane</t>
  </si>
  <si>
    <t>Degreasing - Trichlorotrifluoroethane (Freon 113)</t>
  </si>
  <si>
    <t>Surface Coating Primer - Naptha</t>
  </si>
  <si>
    <t>Surface Coating Solvent - Butyl Acetate</t>
  </si>
  <si>
    <t>Surface Coating Solvent - Butyl Alcohol</t>
  </si>
  <si>
    <t>Surface Coating Solvent - Cellosolve</t>
  </si>
  <si>
    <t>Surface Coating Solvent - Methyl Alcohol</t>
  </si>
  <si>
    <t>Surface Coating Solvent - Dimethylformamide</t>
  </si>
  <si>
    <t>Fixed Roof Tank - Crude Oil Production</t>
  </si>
  <si>
    <t>Fixed Roof Tank - Crude Oil Refinery</t>
  </si>
  <si>
    <t>Fixed Roof Tank - Cyclohexane</t>
  </si>
  <si>
    <t>Fixed Roof Tank - Heptane</t>
  </si>
  <si>
    <t>Printing Press - Flexographic, N-Propyl Alcohol</t>
  </si>
  <si>
    <t>Fixed Roof Tank - Crude Oil Marine Terminal</t>
  </si>
  <si>
    <t>Miscellaneous Burning - Forest Fires</t>
  </si>
  <si>
    <t>Pipe/Valve Flanges</t>
  </si>
  <si>
    <t>Pump Seals - Composite</t>
  </si>
  <si>
    <t>Printing Press - Lithography Inking and Drying</t>
  </si>
  <si>
    <t>Lithography - Inking and Drying-Direct Fired Dryer</t>
  </si>
  <si>
    <t>Internal Combustion Engine - Natural Gas</t>
  </si>
  <si>
    <t>Surface Coating Operations - Coating Application -Solvent-Base Paint</t>
  </si>
  <si>
    <t>Plastics Production - Polystyrene</t>
  </si>
  <si>
    <t>Plastics Production - Polyester Resins</t>
  </si>
  <si>
    <t>Phthalic Anhydride - O-Xylene Oxidation - Main Process Stream</t>
  </si>
  <si>
    <t>Mineral Products - Asphaltic Concrete</t>
  </si>
  <si>
    <t>Rubber and Miscellaneous Plastics Products - Fabricated Rubber Products - Styrene/Butadiene, Rubber</t>
  </si>
  <si>
    <t>Plastics Production - Acrylonitrile-Butadiene-Styrene Resin</t>
  </si>
  <si>
    <t>Oil and Gas Production - Fugitives - Unclassified</t>
  </si>
  <si>
    <t>Oil and Gas Production - Fugitives - Valves and Fittings - Liquid Service</t>
  </si>
  <si>
    <t>Oil and Gas Production - Fugitives - Valves and Fittings - Gas Service</t>
  </si>
  <si>
    <t>Surface Coating Operations - Coating Application - Water-Base Paint</t>
  </si>
  <si>
    <t>Gasoline - Summer Blend</t>
  </si>
  <si>
    <t>Gasoline - Winter Blend</t>
  </si>
  <si>
    <t>Surface Coating Operations - Thinning Solvents - Composite</t>
  </si>
  <si>
    <t>Surface Coating Operations - Coating Application - Lacquer</t>
  </si>
  <si>
    <t>Surface Coating Operations - Coating Application - Enamel</t>
  </si>
  <si>
    <t>Surface Coating Operations - Coating Application - Primer</t>
  </si>
  <si>
    <t>Surface Coating Operations - Coating Application - Adhesives</t>
  </si>
  <si>
    <t>Degreasing - Open Top - Chlorosolve</t>
  </si>
  <si>
    <t>Printing/Publishing - Ink Thinning Solvents - Methyl Isobutyl Ketone</t>
  </si>
  <si>
    <t>Terephthalic Acid/Dimethyl Terephthalate Crystallization, Separation and Drying Vent</t>
  </si>
  <si>
    <t>Terephthalic Acid/Dimethyl Terephthalate Distillation and Recovery Vent</t>
  </si>
  <si>
    <t>Terephthalic Acid/Dimethyl Terephthalate Product Transfer Vent</t>
  </si>
  <si>
    <t>Surface Coating Operations - Thinning Solvent - Hexylene Glycol</t>
  </si>
  <si>
    <t>Ketone Production - Methyl Ethyl Ketone (MEK)</t>
  </si>
  <si>
    <t>Acetone - Light Ends Distillation Vent</t>
  </si>
  <si>
    <t>Acetone - Acetone Finishing Column</t>
  </si>
  <si>
    <t>Aldehydes Production - Formaldehyde - Absorber Vent</t>
  </si>
  <si>
    <t>Surface Coating Operations - Thinning Solvent - Ethylene Oxide</t>
  </si>
  <si>
    <t>Aldehydes Production - Acrolein - Distillation System</t>
  </si>
  <si>
    <t>Aldehydes Production - Acrolein - Reactor Blowoff Gas</t>
  </si>
  <si>
    <t>Secondary Aluminum - Pouring and Casting</t>
  </si>
  <si>
    <t>Styrene - General</t>
  </si>
  <si>
    <t>Railcar Cleaning - Low Vapor Pressure, High Viscosity Cargo (Ethylene Glycol)</t>
  </si>
  <si>
    <t>Rail Car Cleaning - Low Vapor Pressure, Medium Viscosity Cargo (O-Dichlorobenzene)</t>
  </si>
  <si>
    <t>Rail Car Cleaning - Low Vapor Pressure, High Viscosity Cargo (Creosote)</t>
  </si>
  <si>
    <t>Tank Truck Cleaning - Medium Vapor Pressure, Medium Viscosity Cargo (Methyl Methacrylate)</t>
  </si>
  <si>
    <t>Tank Truck Cleaning - Low Vapor Pressure, Low Viscosity Cargo (Phenol)</t>
  </si>
  <si>
    <t>Tank Truck Cleaning - Low Vapor Pressure, High Viscosity Cargo (Propylene Glycol)</t>
  </si>
  <si>
    <t>Residential Wood Combustion (C-1 - C-6)</t>
  </si>
  <si>
    <t>External Combustion Boiler - Coal-Slurry Fired</t>
  </si>
  <si>
    <t>Printing/Flexographic</t>
  </si>
  <si>
    <t>Surface Coating Operations - Adhesive Application</t>
  </si>
  <si>
    <t>Secondary Metal Production - Gray Iron Foundries - Pouring/Casting</t>
  </si>
  <si>
    <t>Plastics Production - Polyvinyl Chlorides and Copolymers</t>
  </si>
  <si>
    <t>Synthetic Organic Fiber Production - Nylon Batch Production Process</t>
  </si>
  <si>
    <t>Fluorocarbon Manufacturing - CF 23/22</t>
  </si>
  <si>
    <t>Paint Manufacture - Blending Kettle</t>
  </si>
  <si>
    <t>Textile Products - General Fabric Operations - Dyeing and Curing</t>
  </si>
  <si>
    <t>Textile Products - General Fabric Operations - Tenter Frame</t>
  </si>
  <si>
    <t>Aircraft Landing/Takeoff (LTO) - Military</t>
  </si>
  <si>
    <t>Aircraft Landing/Takeoff (LTO) - Commercial</t>
  </si>
  <si>
    <t>Aircraft Landing/Takeoff (LTO) - General Aviation</t>
  </si>
  <si>
    <t>Refueling</t>
  </si>
  <si>
    <t>Light Duty Gasoline Vehicles - 46 Car Study</t>
  </si>
  <si>
    <t>1-Pentene</t>
  </si>
  <si>
    <t>Acetic Acid</t>
  </si>
  <si>
    <t>Acetic Anhydride</t>
  </si>
  <si>
    <t>Acrolein</t>
  </si>
  <si>
    <t>Acrylic Acid</t>
  </si>
  <si>
    <t>Adipic Acid</t>
  </si>
  <si>
    <t>Aniline</t>
  </si>
  <si>
    <t>Benzyl Chloride</t>
  </si>
  <si>
    <t>Butyl Acrylate</t>
  </si>
  <si>
    <t>Butyl Carbitol</t>
  </si>
  <si>
    <t>Butyl Cellosolve</t>
  </si>
  <si>
    <t>Carbitol</t>
  </si>
  <si>
    <t>Carbon Tetrachloride</t>
  </si>
  <si>
    <t>Cresol</t>
  </si>
  <si>
    <t>Cumene</t>
  </si>
  <si>
    <t>Cyclopentene</t>
  </si>
  <si>
    <t>Diethylene Glycol</t>
  </si>
  <si>
    <t>Diisopropyl Benzene</t>
  </si>
  <si>
    <t>Dipropylene Glycol</t>
  </si>
  <si>
    <t>Dodecene</t>
  </si>
  <si>
    <t>Epichlorohydrin</t>
  </si>
  <si>
    <t>Ethanolamines</t>
  </si>
  <si>
    <t>Ethyl Acrylate</t>
  </si>
  <si>
    <t>Ethyl Benzene</t>
  </si>
  <si>
    <t>Ethyl Ether</t>
  </si>
  <si>
    <t>Ethyl Mercaptan</t>
  </si>
  <si>
    <t>Ethylene Dibromide</t>
  </si>
  <si>
    <t>Ethyleneamines</t>
  </si>
  <si>
    <t>Formic Acid</t>
  </si>
  <si>
    <t>Furfural</t>
  </si>
  <si>
    <t>Heptenes</t>
  </si>
  <si>
    <t>Isobutyrldehyde</t>
  </si>
  <si>
    <t>Isobutyl Acrylate</t>
  </si>
  <si>
    <t>Isobutyl Alcohol</t>
  </si>
  <si>
    <t>Isoprene</t>
  </si>
  <si>
    <t>Methanol</t>
  </si>
  <si>
    <t>Methyl Acetate</t>
  </si>
  <si>
    <t>Methyl Acrylate</t>
  </si>
  <si>
    <t>Methyl Carbitol</t>
  </si>
  <si>
    <t>Methyl Cellosolve</t>
  </si>
  <si>
    <t>Methyl Styrene</t>
  </si>
  <si>
    <t>Methylallene</t>
  </si>
  <si>
    <t>Methyl T-Butyl Ether</t>
  </si>
  <si>
    <t>m-Xylene</t>
  </si>
  <si>
    <t>n-Butraldehyde</t>
  </si>
  <si>
    <t>n-Decane</t>
  </si>
  <si>
    <t>n-Dodecane</t>
  </si>
  <si>
    <t>o-Xylene</t>
  </si>
  <si>
    <t>Pentadecane</t>
  </si>
  <si>
    <t>Residential Wood Combustion</t>
  </si>
  <si>
    <t>Piperylene</t>
  </si>
  <si>
    <t>Propionic Acid</t>
  </si>
  <si>
    <t>Propylene Oxide</t>
  </si>
  <si>
    <t>p-Xylene</t>
  </si>
  <si>
    <t>Tert- Butyl Alcohol</t>
  </si>
  <si>
    <t>Toluene Diisocyanate</t>
  </si>
  <si>
    <t>Coal-Fired Boiler - Electric Generation</t>
  </si>
  <si>
    <t>Coal-Fired Boiler - Industrial</t>
  </si>
  <si>
    <t>Heavy Duty Gasoline Trucks</t>
  </si>
  <si>
    <t>Citrus Coating</t>
  </si>
  <si>
    <t>Fermentation Processes</t>
  </si>
  <si>
    <t>Pulp and Paper Industry - Plywood Veneer Dryer</t>
  </si>
  <si>
    <t>Gasoline Marketed - Summer Blend - 1984</t>
  </si>
  <si>
    <t>Graphic Arts - (Printing)</t>
  </si>
  <si>
    <t>Degreasing</t>
  </si>
  <si>
    <t>Dry cleaning</t>
  </si>
  <si>
    <t>Autobody Repair</t>
  </si>
  <si>
    <t>Degreasing - Composite</t>
  </si>
  <si>
    <t>Drycleaning - Composite</t>
  </si>
  <si>
    <t>Isooctane</t>
  </si>
  <si>
    <t>Pentane</t>
  </si>
  <si>
    <t>Isopentane</t>
  </si>
  <si>
    <t>Light-Duty Diesel Vehicles</t>
  </si>
  <si>
    <t>Primary Aluminum Production</t>
  </si>
  <si>
    <t>Light-Duty Gasoline Vehicles - Exhaust</t>
  </si>
  <si>
    <t>Light-Duty Gasoline Vehicles - Evaporative</t>
  </si>
  <si>
    <t>Crude Oil Production - Well Heads (Water Flood)</t>
  </si>
  <si>
    <t>Well Heads (Water Flood) Composite</t>
  </si>
  <si>
    <t>Crude Oil Production - Gathering Tanks</t>
  </si>
  <si>
    <t>Oilfield Pipeline Tanks</t>
  </si>
  <si>
    <t>Pipeline Terminal Tanks</t>
  </si>
  <si>
    <t>Refinery Crude Oil Storage Tanks</t>
  </si>
  <si>
    <t>Crude Oil Production - Well Heads (Gas Drive)</t>
  </si>
  <si>
    <t>Composite of 6 Engines Burning JP-4 Fuel at 100 % Power</t>
  </si>
  <si>
    <t>Composite of 6 Engines Burning JP-4 Fuel at 75 % Power</t>
  </si>
  <si>
    <t>Composite of 6 Engines Burning JP-4 Fuel at 30 % Power</t>
  </si>
  <si>
    <t>Composite of 6 Engines Burning JP-4 Fuel Across All Powers</t>
  </si>
  <si>
    <t>Composite of 6 Engines Burning JP-4 Fuel at Idle Power</t>
  </si>
  <si>
    <t>Composite - TF-39 Engine Burning JP-5 Fuel Across All Powers</t>
  </si>
  <si>
    <t>Composite - CTM-56 Engine Burning JP-5 Fuel Across All Powers</t>
  </si>
  <si>
    <t>Composite - J79 Engine Burning JP-4 Fuel Across All Powers</t>
  </si>
  <si>
    <t>Composite - TF33-P3 Engine Burning JP-4 Fuel Across Powers</t>
  </si>
  <si>
    <t>Composite - TF33-P7 Engine Burning JP-4 Fuel Across Power</t>
  </si>
  <si>
    <t>Composite - J79 Engine Burning JP-4 Fuel Across Powers</t>
  </si>
  <si>
    <t>Composite - CFM-56 Engine Burning 3 Fuels at Idle Power</t>
  </si>
  <si>
    <t>Composite - TF-39 Engine Burning 3 Fuels at Idle Power</t>
  </si>
  <si>
    <t>Composite - CFM-56 Engine Burning 3 Fuels Across All Powers</t>
  </si>
  <si>
    <t>Composite - TF-39 Engine Burning 3 Fuels Across All Powers</t>
  </si>
  <si>
    <t>10% Ethanol Composite (Hot Soak + Diurnal) Evaporative</t>
  </si>
  <si>
    <t>10% Ethanol Diurnal</t>
  </si>
  <si>
    <t>10% Ethanol Hot Soak</t>
  </si>
  <si>
    <t>10% Ethanol Running Loss</t>
  </si>
  <si>
    <t>Industry Average (circa 1990) Gasoline Composite (Hot Soak + Diurnal) Evaporative</t>
  </si>
  <si>
    <t>Industry Average (circa 1990) Gasoline Diurnal</t>
  </si>
  <si>
    <t>Industry Average (circa 1990) Gasoline Hot Soak</t>
  </si>
  <si>
    <t>Industry Average (circa 1990) Gasoline Running Loss</t>
  </si>
  <si>
    <t>11% MTBE Composite (Hot Soak + Diurnal) Evaporative</t>
  </si>
  <si>
    <t>11% MTBE Diurnal</t>
  </si>
  <si>
    <t>11% MTBE Hot Soak</t>
  </si>
  <si>
    <t>11% MTBE Running Loss</t>
  </si>
  <si>
    <t>Industry Average (circa 1990) Gasoline Exhaust</t>
  </si>
  <si>
    <t>10% Ethanol Exhaust</t>
  </si>
  <si>
    <t>11% MTBE Exhaust</t>
  </si>
  <si>
    <t>Architectural Surface Coating</t>
  </si>
  <si>
    <t>Auto Refinishing</t>
  </si>
  <si>
    <t>Traffic Markings</t>
  </si>
  <si>
    <t>Flat Wood Coating</t>
  </si>
  <si>
    <t>Wood Furniture Coating</t>
  </si>
  <si>
    <t>Metal Furniture Coating</t>
  </si>
  <si>
    <t>Paper, Foil, Film Coating</t>
  </si>
  <si>
    <t>Can Coating</t>
  </si>
  <si>
    <t>Coil Coating</t>
  </si>
  <si>
    <t>Electrical Insulation Coating</t>
  </si>
  <si>
    <t>Appliances Coating</t>
  </si>
  <si>
    <t>Machinery Coating</t>
  </si>
  <si>
    <t>New Motor Vehicles Coating</t>
  </si>
  <si>
    <t>Aircraft Coating</t>
  </si>
  <si>
    <t>Marine Paints</t>
  </si>
  <si>
    <t>Rail Equipment Coating</t>
  </si>
  <si>
    <t>Misc. Manufacturing Coatings</t>
  </si>
  <si>
    <t>Industrial Maintenance Coatings</t>
  </si>
  <si>
    <t>Aerosols, Special Purpose</t>
  </si>
  <si>
    <t>Degreasing - All Processes/All Industries</t>
  </si>
  <si>
    <t>Coin-op Drycleaners/All Solvents</t>
  </si>
  <si>
    <t>Commercial/Industrial Dry Cleaners</t>
  </si>
  <si>
    <t>Industrial Adhesives</t>
  </si>
  <si>
    <t>Graphic Arts Coatings</t>
  </si>
  <si>
    <t>Surface Coatings - General</t>
  </si>
  <si>
    <t>Clear Wood Finishes - 1996</t>
  </si>
  <si>
    <t>Graphic Arts Coatings - 1996</t>
  </si>
  <si>
    <t>Solvent-based Industrial Maintenance Coatings - 1996</t>
  </si>
  <si>
    <t>Solvent-based Medium Gloss/High Gloss - 1996</t>
  </si>
  <si>
    <t>Quick-dry Primers and Enamels - 1996</t>
  </si>
  <si>
    <t>Solvent-based Primers and Sealers - 1996</t>
  </si>
  <si>
    <t>Semi-transparent Stains - 1996</t>
  </si>
  <si>
    <t>Traffic Paint - 1996</t>
  </si>
  <si>
    <t>Thinning Solvent - 1996</t>
  </si>
  <si>
    <t>Varnishes - 1996</t>
  </si>
  <si>
    <t>Commercial Natural Gas from Los Angeles - 1972/1973</t>
  </si>
  <si>
    <t>Natural gas, Juarez - 1996</t>
  </si>
  <si>
    <t>Geogenic Natural Gas from Los Angeles, 1972/1973</t>
  </si>
  <si>
    <t>LPG from Super Energy Propane &amp; Westex Conversion - 1996</t>
  </si>
  <si>
    <t>LPG from Servigas &amp; Commercial de Juarez - 1996</t>
  </si>
  <si>
    <t>Composite Gasoline Liquid from Boston, Summer 1995 Fed Phase 1 RFG</t>
  </si>
  <si>
    <t>Composite Gasoline Liquid from Los Angeles, Summer 1995 Fed Phase 1 RFG</t>
  </si>
  <si>
    <t>Composite Gasoline Liquid, El Paso - 1996</t>
  </si>
  <si>
    <t>Composite Liquid Gasoline Seattle (5 brands, 3 grades), Conventional - 1997</t>
  </si>
  <si>
    <t>Composite Gasoline Vapor from Boston, Summer 1995, Fed Phase 1 RFG</t>
  </si>
  <si>
    <t>Gasoline Vapor, Hot-Soak, Downwind Sample from the Astrodome - 1996</t>
  </si>
  <si>
    <t>Gasoline Vapor, Hot-Soak, Downwind-Upwind Sample from the Astrodome - 1996</t>
  </si>
  <si>
    <t>Composite of 14 Gasoline Headspace Vapor Samples - 1996</t>
  </si>
  <si>
    <t>Composite Gasoline Vapor from Los Angeles, Summer 1995</t>
  </si>
  <si>
    <t>Composite Gasoline Vapor from Seattle (5 brands, 3 grades) - 1997</t>
  </si>
  <si>
    <t>Composite of 5 Emission Profiles from Miscellaneous Industrial Plants</t>
  </si>
  <si>
    <t>Refinery - Chevron FCC - August 6-17, 1996</t>
  </si>
  <si>
    <t>Refinery - Chevron South - August 6-17, 1996</t>
  </si>
  <si>
    <t>Refinery - Chevron TankFarm (Evaporative) - August 6-17, 1996</t>
  </si>
  <si>
    <t>Miscellaneous Industrial Emission Profile - Delmex - August 6-17, 1996</t>
  </si>
  <si>
    <t>Industrial Point Source, Amerada Hess, Principle Business: Special Warehousing - 1993</t>
  </si>
  <si>
    <t>Industrial Point Source, Lyondell Citgo Refining, Principle Business: Petroleum Refining - 1993</t>
  </si>
  <si>
    <t>Industrial Point Source, Fabricated Metal Products - 1993</t>
  </si>
  <si>
    <t>Industrial Point Source, Phibro Energy,  Principle Business: Petroleum Refining - 1993</t>
  </si>
  <si>
    <t>Industrial Point Source, Crown Central Petroleum,  Principle Business: Bulk Fuel Storage - 1993</t>
  </si>
  <si>
    <t>Industrial Point Source, Miles Incorporated,  Principle Business: Synthetic Rubber - 1993</t>
  </si>
  <si>
    <t>Industrial Point Source, GATX Terminals, Principle Business: Bulk Storage Terminals - 1993</t>
  </si>
  <si>
    <t>Industrial Point Source, Chevron,  Principle Business: Bulk Fuel Storage - 1993</t>
  </si>
  <si>
    <t>Industrial Point Source, Phillips Pipeline,  Principle Business: Bulk Fuel Storage - 1993</t>
  </si>
  <si>
    <t>Industrial Point Source, Warren Petroleum,  Principle Business: Bulk Storage Terminal - 1993</t>
  </si>
  <si>
    <t>Industrial Cluster, Composite Profile, Samples Taken from Downwind of Amoco - 1993</t>
  </si>
  <si>
    <t>Industrial Cluster, Ship Channel, Downwind Sample - 1993</t>
  </si>
  <si>
    <t>Industrial Cluster, Composite Profile, Samples Taken from Downwind of Shell  - 1993</t>
  </si>
  <si>
    <t>Industrial Cluster, Composite Profile, Samples Taken from Downwind of Texaco - 1993</t>
  </si>
  <si>
    <t>Industrial Cluster, Texaco, Downwind-Upwind Sample - 1993</t>
  </si>
  <si>
    <t>Industrial Cluster, Composite Profile, Samples Taken from Downwind of Union Carbide - 1993</t>
  </si>
  <si>
    <t>Composite of 21 Fugitive Emission Profiles from Petroleum Industry Facilities - 1993</t>
  </si>
  <si>
    <t>Composite of 5 Fugitive Emission Profiles from Petroleum Marketing - 1993</t>
  </si>
  <si>
    <t>Composite of 7 Emission Profiles from Crude Oil Storage Tanks - 1993</t>
  </si>
  <si>
    <t>Composite of 9 Emission Profiles from Distillate Oil Storage Tanks. - 1993</t>
  </si>
  <si>
    <t>Composite of 15 Fugitive Emission Profiles from Petroleum Storage Facilities - 1993</t>
  </si>
  <si>
    <t>Composite of 14 Emission Profiles from Gasoline Storage Tanks - 1993</t>
  </si>
  <si>
    <t>Vehicle Exhaust - Current Fleet (1989) FTP Composite, Conventional Fuel</t>
  </si>
  <si>
    <t>Vehicle Exhaust - Current Fleet (1989) Cold Start</t>
  </si>
  <si>
    <t>Vehicle - Current Fleet (1989) Diurnal Evaporative</t>
  </si>
  <si>
    <t>Vehicle Exhaust - Current Fleet (1989) Hot Start</t>
  </si>
  <si>
    <t>Vehicle - Current Fleet (1989) Hot Soak Evaporative</t>
  </si>
  <si>
    <t>Vehicle Exhaust - Current Fleet (1989) Running Loss</t>
  </si>
  <si>
    <t>Vehicle Exhaust - Current Fleet (1989) Hot Stabilized</t>
  </si>
  <si>
    <t>Vehicle Exhaust - Older Fleet (1983-1985) FTP Composite</t>
  </si>
  <si>
    <t>Vehicle Exhaust - Older Fleet (1983-1985) Cold Start</t>
  </si>
  <si>
    <t>Vehicle - Older Fleet (1983-1985) Diurnal Evaporative</t>
  </si>
  <si>
    <t>Vehicle Exhaust - Older Fleet (1983-1985) Hot Start</t>
  </si>
  <si>
    <t>Vehicle - Older Fleet (1983-1985) Hot Soak Evaporative</t>
  </si>
  <si>
    <t>Vehicle Exhaust - Older Fleet (1983-1985) Running Loss</t>
  </si>
  <si>
    <t>Vehicle Exhaust - Older Fleet (1983-1985) Hot Stabilized</t>
  </si>
  <si>
    <t>Vehicle Exhaust - Tip O'Neill Garage (Boston) Cold Start - Sept.12-13, 1995</t>
  </si>
  <si>
    <t>Vehicle Exhaust - Cold-Start, Downwind Sample from the Astrodome - 1993</t>
  </si>
  <si>
    <t>Vehicle Exhaust - Astrodome, Cold Start, Downwind-upwind.- 1993</t>
  </si>
  <si>
    <t>Vehicle Exhaust - Juarez rush hour traffic - 1996</t>
  </si>
  <si>
    <t>Vehicle Exhaust - Juarez propane bus - adjusted for Juarez traffic - 1996</t>
  </si>
  <si>
    <t>Vehicle Exhaust - 100% high emitters - Orange County, CA</t>
  </si>
  <si>
    <t>Vehicle Exhaust - 100% low emitters - Orange County, CA</t>
  </si>
  <si>
    <t>Vehicle Exhaust - Callahan Tunnel - Sept. 18-19, 1995</t>
  </si>
  <si>
    <t>Vehicle Exhaust - Callahan Tunnel Diesel Exhaust Subtracted - Sept. 18-19, 1995</t>
  </si>
  <si>
    <t>Vehicle Exhaust - Callahan Tunnel Diesel and Minimum Running Loss Subtracted - Sept. 18-19, 1995</t>
  </si>
  <si>
    <t>Vehicle Exhaust - Callahan Tunnel Diesel and Maximum Running Loss Subtracted - Sept. 18-19, 1995</t>
  </si>
  <si>
    <t>Vehicle Exhaust - Lincoln Tunnel - Aug. 16-18, 1995</t>
  </si>
  <si>
    <t>Vehicle Exhaust - Lincoln Tunnel Diesel Exhaust Subtracted - Aug. 16-18, 1995</t>
  </si>
  <si>
    <t>Vehicle Exhaust - Lincoln Tunnel Diesel and Minimum Running Loss Subtracted - Aug. 16-18, 1995</t>
  </si>
  <si>
    <t>Vehicle Exhaust - Lincoln Tunnel Diesel and Maximum Running Loss Subtracted - Aug. 16-18, 1995</t>
  </si>
  <si>
    <t>Vehicle Exhaust - Tuscarora Tunnel Diesel - 1995</t>
  </si>
  <si>
    <t>Vehicle Exhaust - Tuscarora Tunnel Light Duty Gasoline - 1995</t>
  </si>
  <si>
    <t>Vehicle Exhaust - Sepulveda Tunnel - Oct. 3-4, 1995</t>
  </si>
  <si>
    <t>Vehicle Exhaust - Sepulveda Tunnel Diesel Exhaust Subtracted - Oct. 3-4, 1995</t>
  </si>
  <si>
    <t>Vehicle Exhaust - Sepulveda Tunnel Diesel and Minimum Running Loss Subtracted - Oct. 3-4, 1995</t>
  </si>
  <si>
    <t>Vehicle Exhaust - Sepulveda Tunnel Diesel and Maximum Running Loss Subtracted - Oct. 3-4, 1995</t>
  </si>
  <si>
    <t>Vehicle Exhaust - Fort McHenry Tunnel Diesel - 1995</t>
  </si>
  <si>
    <t>Vehicle Exhaust - Fort McHenry Tunnel Light-Duty Gasoline - 1995</t>
  </si>
  <si>
    <t>Vehicle Exhaust - Van Nuys Tunnel - June 8-12, 1995</t>
  </si>
  <si>
    <t>Vehicle Exhaust - Van Nuys Tunnel, Diesel Exhaust Subtracted - June 8-12, 1995</t>
  </si>
  <si>
    <t>Vehicle Exhaust - Van Nuys Tunnel, Diesel and Minimum Running Loss Subtracted - June 8-12, 1995</t>
  </si>
  <si>
    <t>Vehicle Exhaust - Van Nuys Tunnel, Diesel and Maximum Running Loss Subtracted - June 8-12, 1995</t>
  </si>
  <si>
    <t>Vehicle Exhaust - Mt. Baker Tunnel Emissions, Downwind Exhaust - 1995</t>
  </si>
  <si>
    <t>Vehicle Exhaust - Mt. Baker Tunnel Emissions with Diesel Contributions Removed - 1995</t>
  </si>
  <si>
    <t>Vehicle Exhaust - Mt. Baker Tunnel Emissions with Diesel and 5~10% of Running Loss Contributions Removed - 1995</t>
  </si>
  <si>
    <t>Vehicle Exhaust - Mt. Baker Tunnel emissions with Diesel and 15~30% of Running Loss Contributions Removed - 1995</t>
  </si>
  <si>
    <t>Vehicle Exhaust - Baytown Tunnel, Warm Running, Downwind Sample - 1993</t>
  </si>
  <si>
    <t>Vehicle Exhaust - Composite of 4 Westheimer Profiles, Warm Running, Downwind Sample - 1993</t>
  </si>
  <si>
    <t>Vehicle Exhaust - Composite of 2 Westheimer Profiles, Warm Running, Downwind-Upwind - 1993</t>
  </si>
  <si>
    <t>Vehicle Exhaust - Ambient Roadside Monitoring: Kanagawa Prefecture, Japan</t>
  </si>
  <si>
    <t>Vehicle Emissions: Roadway: Busy Intersection</t>
  </si>
  <si>
    <t>Wastewater Treatment Plants - New Jersey</t>
  </si>
  <si>
    <t>Wastewater Treatment Plants - Cincinnati Area</t>
  </si>
  <si>
    <t>Graphic Arts - Lithography</t>
  </si>
  <si>
    <t>Graphic Arts - Letterpress</t>
  </si>
  <si>
    <t>Graphic Arts - Rotogravure</t>
  </si>
  <si>
    <t>Automotive Painting - Downwind Ground Based Compositions</t>
  </si>
  <si>
    <t>Vapor Degreasing - Based on 1985 Chlorinated Solvent Consumption Estimate</t>
  </si>
  <si>
    <t>Offset Printing - Plant A, Press/Plate Making Rooms, Air Return</t>
  </si>
  <si>
    <t>Offset Printing - Plant A, Press/Plate Making Rooms, Average of Six Sites</t>
  </si>
  <si>
    <t>Offset Printing - Plant A, Six-Color Press Air Return</t>
  </si>
  <si>
    <t>Offset Printing - Plant B, Average of all rooms</t>
  </si>
  <si>
    <t>Offset Printing - Plant C, Room Composition</t>
  </si>
  <si>
    <t>Petroleum Refineries - Outside Operators: Summertime, Personal Exposure</t>
  </si>
  <si>
    <t>Japanese Refinery - Kawasaki City</t>
  </si>
  <si>
    <t>Headspace Profile - Regular Gasoline - Chicago: Summer 1989</t>
  </si>
  <si>
    <t>Headspace Profile - Mid-grade Gasoline - Chicago: Summer 1989</t>
  </si>
  <si>
    <t>Headspace Profile - Premium Gasoline - Chicago: Summer 1989</t>
  </si>
  <si>
    <t>Refueling Profile - Summer 1989 Sales of Gasoline in Chicago</t>
  </si>
  <si>
    <t>Refueling Profile - Regular Summer Blend - Atlanta, 1990</t>
  </si>
  <si>
    <t>Refueling Profile - Regular Summer Blend - Chicago, 1990</t>
  </si>
  <si>
    <t>Roadway - Vehicle Exhaust Emissions - Chicago, March, 1990</t>
  </si>
  <si>
    <t>Roadway - Vehicle Exhaust Emissions - Raleigh</t>
  </si>
  <si>
    <t>Roadway - Vehicle Exhaust Emissions - Atlanta, 1990</t>
  </si>
  <si>
    <t>Vehicle Cold Start (adjusted for background) - Chicago, March 1990</t>
  </si>
  <si>
    <t>Vehicle Hot Soak (adjusted for background) - Chicago, March 1990</t>
  </si>
  <si>
    <t>Vehicle Hot Soak - Atlanta, 1990</t>
  </si>
  <si>
    <t>Refinery - Romeoville, Ill, 1990</t>
  </si>
  <si>
    <t>Coke Oven - Chicago, Ill, 1992</t>
  </si>
  <si>
    <t>Graphic Arts - Composite of Lithography, Rotogravure, Letterpress and Flexography</t>
  </si>
  <si>
    <t>Airport - Atlanta - August 27, 1990</t>
  </si>
  <si>
    <t>Aircraft - Atlanta - August 27, 1990</t>
  </si>
  <si>
    <t>Pesticides</t>
  </si>
  <si>
    <t>Landfills</t>
  </si>
  <si>
    <t>Wastewater Treatment Plants</t>
  </si>
  <si>
    <t>Consumer Products: Arts And Crafts Adhesives</t>
  </si>
  <si>
    <t>Consumer Products: Automotive Adhesives</t>
  </si>
  <si>
    <t>Consumer Products: Carpet And Tile Adhesives</t>
  </si>
  <si>
    <t>Consumer Products: Construction And Panel Adhesives</t>
  </si>
  <si>
    <t>Consumer Products: Contact Adhesive</t>
  </si>
  <si>
    <t>Consumer Products: General Purpose Cleaners Adhesive</t>
  </si>
  <si>
    <t>Consumer Products: Aerosol Adhesive (Including Industrial)</t>
  </si>
  <si>
    <t>Consumer Products: Pipe Cements And Primers</t>
  </si>
  <si>
    <t>Consumer Products: Woodworking Glues</t>
  </si>
  <si>
    <t>Consumer Products: Sealants &amp; Caulking Compounds</t>
  </si>
  <si>
    <t>Consumer Products: Wood Fillers</t>
  </si>
  <si>
    <t>Consumer Products: Bug And Tar Removers</t>
  </si>
  <si>
    <t>Consumer Products: Auto Carpet And Upholstery Cleaners - Aerosols</t>
  </si>
  <si>
    <t>Consumer Products: Auto Carpet And Upholstery Cleaners - Non-Aerosols</t>
  </si>
  <si>
    <t>Consumer Products: Automotive Hard Paste Waxes</t>
  </si>
  <si>
    <t>Consumer Products: Automotive Instant Detailers</t>
  </si>
  <si>
    <t>Consumer Products: Automotive Waxes/Polishes/Sealants/Glazes</t>
  </si>
  <si>
    <t>Consumer Products: Rubber And Vinyl Protectants - Aerosols</t>
  </si>
  <si>
    <t>Consumer Products: Rubber And Vinyl Protectants - Non-Aerosols</t>
  </si>
  <si>
    <t>Consumer Products: Automotive Rubbing Or Polishing Compounds</t>
  </si>
  <si>
    <t>Consumer Products: Tire Cleaners</t>
  </si>
  <si>
    <t>Consumer Products: Vinyl and Leather Cleaners</t>
  </si>
  <si>
    <t>Consumer Products: Wheel Cleaners</t>
  </si>
  <si>
    <t>Consumer Products: Battery Cleaners</t>
  </si>
  <si>
    <t>Consumer Products: Automotive Brake Cleaners</t>
  </si>
  <si>
    <t>Consumer Products: Carburetor Or Fuel-Injection Air Intake Cleaners</t>
  </si>
  <si>
    <t>Consumer Products: Engine Degreasers - Aerosols</t>
  </si>
  <si>
    <t>Consumer Products: Engine Degreasers - Non-Aerosols</t>
  </si>
  <si>
    <t>Consumer Products: Solvent Parts Cleaner - Aerosols</t>
  </si>
  <si>
    <t>Consumer Products: Solvent Parts Cleaner - Non-Aerosols</t>
  </si>
  <si>
    <t>Consumer Products: Tire Sealants And Inflators</t>
  </si>
  <si>
    <t>Consumer Products: Automotive Undercoatings - Aerosols</t>
  </si>
  <si>
    <t>Consumer Products: Automotive Undercoatings - Non-Aerosols</t>
  </si>
  <si>
    <t>Consumer Products: Automotive Windshield Washer Fluids</t>
  </si>
  <si>
    <t>Consumer Products: Graffiti Removers</t>
  </si>
  <si>
    <t>Consumer Products: Paint Removers Or Strippers</t>
  </si>
  <si>
    <t>Consumer Products: Multipurpose Solvents</t>
  </si>
  <si>
    <t>Consumer Products: Electronic Cleaner</t>
  </si>
  <si>
    <t>Consumer Products: Adhesive Remover</t>
  </si>
  <si>
    <t>Consumer Products: Disinfectants</t>
  </si>
  <si>
    <t>Consumer Products: Sanitizers</t>
  </si>
  <si>
    <t>Consumer Products: Sterilants (not Including Ethylene Oxide)</t>
  </si>
  <si>
    <t>Consumer Products: Non-Selective Herbicides/Defoliants</t>
  </si>
  <si>
    <t>Consumer Products: Selective Herbicides/Defoliants</t>
  </si>
  <si>
    <t>Consumer Products: Flea And Tick Insecticide</t>
  </si>
  <si>
    <t>Consumer Products: Flying Insect Insecticide - Aerosols</t>
  </si>
  <si>
    <t>Consumer Products: Flying Insect Insecticide - Non-Aerosols</t>
  </si>
  <si>
    <t>Consumer Products: Wasp and Hornet Insecticide</t>
  </si>
  <si>
    <t>Consumer Products: Lawn And Garden Insecticides</t>
  </si>
  <si>
    <t>Consumer Products: Crawling Bug Insecticides - Aerosols</t>
  </si>
  <si>
    <t>Consumer Products: Crawling Bug Insecticides - Non-Aerosols</t>
  </si>
  <si>
    <t>Consumer Products: Insecticide Foggers</t>
  </si>
  <si>
    <t>Consumer Products: Insect Repellants - Aerosols</t>
  </si>
  <si>
    <t>Consumer Products: Insect Repellants - Non-Aerosols</t>
  </si>
  <si>
    <t>Consumer Products: Fungicides AND Nematicides</t>
  </si>
  <si>
    <t>Consumer Products: Household Carpet And Upholstery Cleaners - Aerosols</t>
  </si>
  <si>
    <t>Consumer Products: Household Carpet And Upholstery Cleaners - Non-Aerosols</t>
  </si>
  <si>
    <t>Consumer Products: Carpet Deodorizers</t>
  </si>
  <si>
    <t>Consumer Products: Spot Removers - Aerosols</t>
  </si>
  <si>
    <t>Consumer Products: Spot Removers - Non-Aerosols</t>
  </si>
  <si>
    <t>Consumer Products: Fabric Protectants</t>
  </si>
  <si>
    <t>Consumer Products: Floor Wax Strippers</t>
  </si>
  <si>
    <t>Consumer Products: General Purpose Cleaners - Aerosols</t>
  </si>
  <si>
    <t>Consumer Products: General Purpose Cleaners - Non-Aerosols</t>
  </si>
  <si>
    <t>Consumer Products: General Purpose Degreasers - Aerosols</t>
  </si>
  <si>
    <t>Consumer Products: General Purpose Degreasers - Non-Aerosols</t>
  </si>
  <si>
    <t>Consumer Products: Glass Cleaners - Aerosols</t>
  </si>
  <si>
    <t>Consumer Products: Glass Cleaners - Non-Aerosols</t>
  </si>
  <si>
    <t>Consumer Products: Metal Polishes/Cleansers</t>
  </si>
  <si>
    <t>Consumer Products: Oven Cleaners - Aerosols/Pumps</t>
  </si>
  <si>
    <t>Consumer Products: Oven Cleaners - Liquid And Other</t>
  </si>
  <si>
    <t>Consumer Products: Toilet Bowl Cleaners</t>
  </si>
  <si>
    <t>Consumer Products: Bathroom And Tile Cleaners  - Aerosols</t>
  </si>
  <si>
    <t>Consumer Products: Bathroom And Tile Cleaners  - Non-Aerosols</t>
  </si>
  <si>
    <t>Consumer Products: Laundry Prewash - Aerosols/Solids</t>
  </si>
  <si>
    <t>Consumer Products: Laundry Prewash - Other Forms</t>
  </si>
  <si>
    <t>Consumer Products: Laundry Starches, Sizings, Etc.</t>
  </si>
  <si>
    <t>Consumer Products: Dusting Aids - Aerosols</t>
  </si>
  <si>
    <t>Consumer Products: Dusting Aids - Non-Aerosols</t>
  </si>
  <si>
    <t>Consumer Products: Flexible Floor Wax/Polish</t>
  </si>
  <si>
    <t>Consumer Products: Non-Resilient Floor Wax/Polish</t>
  </si>
  <si>
    <t>Consumer Products: Wood Floor Wax/Polish</t>
  </si>
  <si>
    <t>Consumer Products: Furniture Maintenance Products - Aerosols</t>
  </si>
  <si>
    <t>Consumer Products: Furniture Maintenance Products - Other Forms</t>
  </si>
  <si>
    <t>Consumer Products: Shoe Care Products</t>
  </si>
  <si>
    <t>Consumer Products: Multipurpose Lubricant</t>
  </si>
  <si>
    <t>Consumer Products: Silicone Based Multi-Purpose Lubricant</t>
  </si>
  <si>
    <t>Consumer Products: Penetrant</t>
  </si>
  <si>
    <t>Consumer Products: Specialty Lubricant</t>
  </si>
  <si>
    <t>Consumer Products: Single Phase Aerosol Air Fresheners</t>
  </si>
  <si>
    <t>Consumer Products: Double Phase Aerosol Air Fresheners</t>
  </si>
  <si>
    <t>Consumer Products: Dual Purpose Air Freshener/Disinfectant</t>
  </si>
  <si>
    <t>Consumer Products: Liquid/Pump Spray Air Fresheners</t>
  </si>
  <si>
    <t>Consumer Products: Solid/Gel Air Fresheners</t>
  </si>
  <si>
    <t>Consumer Products: Charcoal Lighter Materials</t>
  </si>
  <si>
    <t>Consumer Products: Aerosol Cooking Sprays</t>
  </si>
  <si>
    <t>Consumer Products: Underarm Antiperspirants - Aerosols</t>
  </si>
  <si>
    <t>Consumer Products: Underarm Antiperspirants - Non-Aerosols</t>
  </si>
  <si>
    <t>Consumer Products: Underarm Deodorants - Aerosols</t>
  </si>
  <si>
    <t>Consumer Products: Underarm Deodorants - Non-Aerosols</t>
  </si>
  <si>
    <t>Consumer Products: Astringents/Toners</t>
  </si>
  <si>
    <t>Consumer Products: Hand And Body Lotions</t>
  </si>
  <si>
    <t>Consumer Products: Personal Fragrance Product (Fragrance &lt;= 20%)</t>
  </si>
  <si>
    <t>Consumer Products: Personal Fragrance Product (Fragrance &gt; 20%)</t>
  </si>
  <si>
    <t>Consumer Products: Hair Spray</t>
  </si>
  <si>
    <t>Consumer Products: Hair Mousses</t>
  </si>
  <si>
    <t>Consumer Products: Hair Shines</t>
  </si>
  <si>
    <t>Consumer Products: Hair Styling Gels</t>
  </si>
  <si>
    <t>Consumer Products: Nail Polish</t>
  </si>
  <si>
    <t>Consumer Products: Nail Base Coats, Undercoats</t>
  </si>
  <si>
    <t>Consumer Products: Nail Polish Removers</t>
  </si>
  <si>
    <t>Consumer Products: Rubbing Alcohol</t>
  </si>
  <si>
    <t>Consumer Products: Shaving Creams</t>
  </si>
  <si>
    <t>Consumer Products: Shaving Gels</t>
  </si>
  <si>
    <t>Consumer Products: Foot Powders</t>
  </si>
  <si>
    <t>Consumer Products: Personal Hygiene Sprays</t>
  </si>
  <si>
    <t>Consumer Products: Laundry Detergent</t>
  </si>
  <si>
    <t>Consumer Products: Hand Dishwashing Soap</t>
  </si>
  <si>
    <t>Consumer Products: Heavy Duty Hand Cleaner Or Soap</t>
  </si>
  <si>
    <t>Consumer Products: Combined Small Categories</t>
  </si>
  <si>
    <t>Aerosol Coatings: Clear Coatings (Unspecified)</t>
  </si>
  <si>
    <t>Aerosol Coatings: Flat Coatings (Unspecified)</t>
  </si>
  <si>
    <t>Aerosol Coatings: Fluorescent Coatings</t>
  </si>
  <si>
    <t>Aerosol Coatings: Metallic Pigmented Coatings</t>
  </si>
  <si>
    <t>Aerosol Coatings: Non-Flat Coatings (Unspecified)</t>
  </si>
  <si>
    <t>Aerosol Coatings: Primers (Unspecified)</t>
  </si>
  <si>
    <t>Aerosol Coatings: Art Fixatives And Sealants</t>
  </si>
  <si>
    <t>Aerosol Coatings: Auto Body Primers</t>
  </si>
  <si>
    <t>Aerosol Coatings: Auto Bumper And Trim Coatings</t>
  </si>
  <si>
    <t>Aerosol Coatings: Exact Match Engine Enamel</t>
  </si>
  <si>
    <t>Aerosol Coatings: Exact Match Automotive Coatings</t>
  </si>
  <si>
    <t>Aerosol Coatings: Ground/Traffic/Marking Coatings</t>
  </si>
  <si>
    <t>Aerosol Coatings: High Temperature Coatings</t>
  </si>
  <si>
    <t>Aerosol Coatings: Vinyl/Fabric/Leather/Polycarb Coatings</t>
  </si>
  <si>
    <t>Aerosol Coatings: Coatings (Unspecified)</t>
  </si>
  <si>
    <t>Architectural Coatings: Solvent Borne</t>
  </si>
  <si>
    <t>Architectural Coatings: Water Borne</t>
  </si>
  <si>
    <t>Thinning Solvent/Mineral Spirits</t>
  </si>
  <si>
    <t>Consumer Products Composite: Adhesives And Sealants</t>
  </si>
  <si>
    <t>Consumer Products Composite: Automotive Products</t>
  </si>
  <si>
    <t>Consumer Products Composite: Solvents And Coating Related Products</t>
  </si>
  <si>
    <t>Consumer Products Composite: Pesticides/FIFRA-Regulated Products</t>
  </si>
  <si>
    <t>Consumer Products Composite: Household Products</t>
  </si>
  <si>
    <t>Consumer Products Composite: Personal Care Products</t>
  </si>
  <si>
    <t>Consumer Products Composite: Soaps And Detergent Products</t>
  </si>
  <si>
    <t>Aerosol Coatings: Overall Composite</t>
  </si>
  <si>
    <t>Gasoline Exhaust - Non-Catalyst- Stabilized</t>
  </si>
  <si>
    <t>Gasoline Exhaust - Non-Catalyst  - FTP bag1-3 STARTS</t>
  </si>
  <si>
    <t>Liquid Gasoline Composition - 11% MTBE - Commercial Grade</t>
  </si>
  <si>
    <t>Hot Soak - MTBE Gasoline</t>
  </si>
  <si>
    <t>Diesel Exhaust - Farm equipment</t>
  </si>
  <si>
    <t>Gasoline Exhaust - Catalyst - FTP Bag 1-3 STARTS</t>
  </si>
  <si>
    <t>Gasoline Exhaust - Catalyst - Stabilized</t>
  </si>
  <si>
    <t>Diurnal Resting Evaporative - Gasoline Headspace Vapor</t>
  </si>
  <si>
    <t>Degreasing - Cold Cleaning (Batch, Conveyor, Spray Gun)</t>
  </si>
  <si>
    <t>Degreasing - Vapor Degreasing (Batch, Conveyor)</t>
  </si>
  <si>
    <t>Degreasing - Hand wiping</t>
  </si>
  <si>
    <t>Rice Straw Burning</t>
  </si>
  <si>
    <t>Wheat Straw Burning</t>
  </si>
  <si>
    <t>Naphtha Solvent</t>
  </si>
  <si>
    <t>Mineral Spirits</t>
  </si>
  <si>
    <t>Light HC Solvent</t>
  </si>
  <si>
    <t>Naphtha</t>
  </si>
  <si>
    <t>Lactol Spirits</t>
  </si>
  <si>
    <t>Aromatic 100</t>
  </si>
  <si>
    <t>Aromatic 150</t>
  </si>
  <si>
    <t>Aliphatic Petroleum Distillates</t>
  </si>
  <si>
    <t>Xylene Solvent</t>
  </si>
  <si>
    <t>Stoddard Solvent</t>
  </si>
  <si>
    <t>Naphtha Solvent - Light</t>
  </si>
  <si>
    <t>Paraffinic Petroleum Distillate</t>
  </si>
  <si>
    <t>Gasoline Headspace Vapor  - Exxon Grade 87 - adjusted for oxygenates</t>
  </si>
  <si>
    <t>Gasoline Headspace Vapor - Exxon Grade 89 - adjusted for oxygenates</t>
  </si>
  <si>
    <t>Gasoline Headspace Vapor - Exxon Grade 93 - adjusted for oxygenates</t>
  </si>
  <si>
    <t>Gasoline Headspace Vapor - Texaco Grade 87 - adjusted for oxygenates</t>
  </si>
  <si>
    <t>Gasoline Headspace Vapor - Texaco Grade 89 - adjusted for oxygenates</t>
  </si>
  <si>
    <t>Gasoline Headspace Vapor - Texaco Grade 93 - adjusted for oxygenates</t>
  </si>
  <si>
    <t>Gasoline Headspace Vapor - Chevron Grade 87 - adjusted for oxygenates</t>
  </si>
  <si>
    <t>Gasoline Headspace Vapor - Chevron Grade 89 - adjusted for oxygenates</t>
  </si>
  <si>
    <t>Gasoline Headspace Vapor - Chevron Grade 93 - adjusted for oxygenates</t>
  </si>
  <si>
    <t>Gasoline Headspace Vapor - Conoco Grade 87 - adjusted for oxygenates</t>
  </si>
  <si>
    <t>Gasoline Headspace Vapor - Conoco Grade 89 - adjusted for oxygenates</t>
  </si>
  <si>
    <t>Gasoline Headspace Vapor - Conoco Grade 93 - adjusted for oxygenates</t>
  </si>
  <si>
    <t>Gasoline Headspace Vapor - Shell Grade 87 - adjusted for oxygenates</t>
  </si>
  <si>
    <t>Gasoline Headspace Vapor - Shell Grade 89 - adjusted for oxygenates</t>
  </si>
  <si>
    <t>Gasoline Headspace Vapor - Shell Grade 93 - adjusted for oxygenates</t>
  </si>
  <si>
    <t>Gasoline Headspace Vapor - Texaco Super - adjusted for oxygenates</t>
  </si>
  <si>
    <t>Gasoline Headspace Vapor - Texaco Plus - adjusted for oxygenates</t>
  </si>
  <si>
    <t>Gasoline Headspace Vapor - Texaco Regular - adjusted for oxygenates</t>
  </si>
  <si>
    <t>Gasoline Headspace Vapor - Shell Super - adjusted for oxygenates</t>
  </si>
  <si>
    <t>Gasoline Headspace Vapor - Shell Plus - adjusted for oxygenates</t>
  </si>
  <si>
    <t>Gasoline Headspace Vapor - Shell Regular - adjusted for oxygenates</t>
  </si>
  <si>
    <t>Gasoline Headspace Vapor - Arco Super - adjusted for oxygenates</t>
  </si>
  <si>
    <t>Gasoline Headspace Vapor - Arco Plus - adjusted for oxygenates</t>
  </si>
  <si>
    <t>Gasoline Headspace Vapor - Arco Regular - adjusted for oxygenates</t>
  </si>
  <si>
    <t>Gasoline Headspace Vapor - Chevron Super - adjusted for oxygenates</t>
  </si>
  <si>
    <t>Gasoline Headspace Vapor - Chevron Plus - adjusted for oxygenates</t>
  </si>
  <si>
    <t>Gasoline Headspace Vapor - Chevron Regular - adjusted for oxygenates</t>
  </si>
  <si>
    <t>Gasoline Headspace Vapor - 76 Super - adjusted for oxygenates</t>
  </si>
  <si>
    <t>Gasoline Headspace Vapor - 76 Plus - adjusted for oxygenates</t>
  </si>
  <si>
    <t>Gasoline Headspace Vapor - 76 Regular - adjusted for oxygenates</t>
  </si>
  <si>
    <t>Gasoline Headspace Vapor - Citgo Grade 87 - adjusted for oxygenates</t>
  </si>
  <si>
    <t>Gasoline Headspace Vapor - Citgo Grade 93 - adjusted for oxygenates</t>
  </si>
  <si>
    <t>Gasoline Headspace Vapor - Super America Grade 87 - adjusted for oxygenates</t>
  </si>
  <si>
    <t>Gasoline Headspace Vapor - Super America Grade 92 - adjusted for oxygenates</t>
  </si>
  <si>
    <t>Gasoline Headspace Vapor - Mobil Grade 87 - adjusted for oxygenates</t>
  </si>
  <si>
    <t>Gasoline Headspace Vapor - Mobil Grade 93 - adjusted for oxygenates</t>
  </si>
  <si>
    <t>Gasoline Headspace Vapor - Clark Grade 87 - adjusted for oxygenates</t>
  </si>
  <si>
    <t>Gasoline Headspace Vapor - Clark Grade 93 - adjusted for oxygenates</t>
  </si>
  <si>
    <t>Gasoline Headspace Vapor - Amoco Grade 87 - adjusted for oxygenates</t>
  </si>
  <si>
    <t>Gasoline Headspace Vapor - Amoco Grade 93 - adjusted for oxygenates</t>
  </si>
  <si>
    <t>Gasoline Headspace Vapor - BP Grade 93 - adjusted for oxygenates</t>
  </si>
  <si>
    <t>Gasoline Headspace Vapor - Mapco #1 Grade 93 - adjusted for oxygenates</t>
  </si>
  <si>
    <t>Gasoline Headspace Vapor - Mapco #2 Grade 93 - adjusted for oxygenates</t>
  </si>
  <si>
    <t>Gasoline Headspace Vapor - Amoco Grade 89 - adjusted for oxygenates</t>
  </si>
  <si>
    <t>Gasoline Headspace Vapor - BP Grade 89 - adjusted for oxygenates</t>
  </si>
  <si>
    <t>Gasoline Headspace Vapor - Mapco #1 Grade 89 - adjusted for oxygenates</t>
  </si>
  <si>
    <t>Gasoline Headspace Vapor - Mapco #2 Grade 89 - adjusted for oxygenates</t>
  </si>
  <si>
    <t>Gasoline Headspace Vapor - BP Grade 87 - adjusted for oxygenates</t>
  </si>
  <si>
    <t>Gasoline Headspace Vapor - Exxon Grade 87 - adjusted for oxygenates</t>
  </si>
  <si>
    <t>Gasoline Headspace Vapor - Mapco #1 Grade 87 - adjusted for oxygenates</t>
  </si>
  <si>
    <t>Gasoline Headspace Vapor - Mapco #2 Grade 87 - adjusted for oxygenates</t>
  </si>
  <si>
    <t>Gasoline Headspace Vapor - Citgo Grade 89 - adjusted for oxygenates</t>
  </si>
  <si>
    <t>Gasoline - Shell Grade 87 - adjusted for oxygenates</t>
  </si>
  <si>
    <t>Gasoline - Citgo Grade 87 - adjusted for oxygenates</t>
  </si>
  <si>
    <t>Gasoline Headspace Vapor - Circle K Grade 87 - adjusted for oxygenates</t>
  </si>
  <si>
    <t>Gasoline Headspace Vapor - Circle K Grade 89 - adjusted for oxygenates</t>
  </si>
  <si>
    <t>Gasoline Headspace Vapor - Circle K Grade 93 - adjusted for oxygenates</t>
  </si>
  <si>
    <t>Gasoline Headspace Vapor - Circle K Diesel - adjusted for oxygenates</t>
  </si>
  <si>
    <t>Gasoline Headspace Vapor - Independent Diesel - adjusted for oxygenates</t>
  </si>
  <si>
    <t>Diesel Headspace Vapor - Super America Diesel - adjusted for oxygenates</t>
  </si>
  <si>
    <t>Diesel Headspace Vapor - Citgo Diesel - adjusted for oxygenates</t>
  </si>
  <si>
    <t>Diesel Headspace Vapor - Shell Diesel - adjusted for oxygenates</t>
  </si>
  <si>
    <t>Meat charbroiling</t>
  </si>
  <si>
    <t>Liquid Gasoline Composition</t>
  </si>
  <si>
    <t>Gasoline Exhaust - Catalyst</t>
  </si>
  <si>
    <t>Gasoline Exhaust - Noncatalyst</t>
  </si>
  <si>
    <t>Gasoline - Exxon Grade 87 - adjusted for oxygenates</t>
  </si>
  <si>
    <t>Gasoline - Exxon Grade 89 - adjusted for oxygenates</t>
  </si>
  <si>
    <t>Gasoline - Exxon Grade 93 - adjusted for oxygenates</t>
  </si>
  <si>
    <t>Gasoline - Texaco Grade 87 - adjusted for oxygenates</t>
  </si>
  <si>
    <t>Gasoline - Texaco Grade 89 - adjusted for oxygenates</t>
  </si>
  <si>
    <t>Gasoline - Texaco Grade 93 - adjusted for oxygenates</t>
  </si>
  <si>
    <t>Gasoline - Chevron Grade 87 - adjusted for oxygenates</t>
  </si>
  <si>
    <t>Gasoline - Chevron Grade 89 - adjusted for oxygenates</t>
  </si>
  <si>
    <t>Gasoline - Chevron Grade 93 - adjusted for oxygenates</t>
  </si>
  <si>
    <t>Gasoline - Conoco Grade 87 - adjusted for oxygenates</t>
  </si>
  <si>
    <t>Gasoline - Conoco Grade 89 - adjusted for oxygenates</t>
  </si>
  <si>
    <t>Gasoline - Conoco Grade 93 - adjusted for oxygenates</t>
  </si>
  <si>
    <t>Gasoline - Shell Grade 89 - adjusted for oxygenates</t>
  </si>
  <si>
    <t>Gasoline - Shell Grade 93 - adjusted for oxygenates</t>
  </si>
  <si>
    <t>Gasoline - Shell Super - adjusted for oxygenates</t>
  </si>
  <si>
    <t>Gasoline - Shell Plus - adjusted for oxygenates</t>
  </si>
  <si>
    <t>Gasoline - Shell Regular - adjusted for oxygenates</t>
  </si>
  <si>
    <t>Gasoline - Chevron Super - adjusted for oxygenates</t>
  </si>
  <si>
    <t>Gasoline - Chevron Plus - adjusted for oxygenates</t>
  </si>
  <si>
    <t>Gasoline - Chevron Regular - adjusted for oxygenates</t>
  </si>
  <si>
    <t>Gasoline - 76 Super - adjusted for oxygenates</t>
  </si>
  <si>
    <t>Gasoline - 76 Plus - adjusted for oxygenates</t>
  </si>
  <si>
    <t>Gasoline - 76 Regular - adjusted for oxygenates</t>
  </si>
  <si>
    <t>Gasoline - Texaco Super - adjusted for oxygenates</t>
  </si>
  <si>
    <t>Gasoline - Texaco Plus - adjusted for oxygenates</t>
  </si>
  <si>
    <t>Gasoline - Texaco Regular - adjusted for oxygenates</t>
  </si>
  <si>
    <t>Gasoline - ARCO Super - adjusted for oxygenates</t>
  </si>
  <si>
    <t>Gasoline - ARCO Plus - adjusted for oxygenates</t>
  </si>
  <si>
    <t>Gasoline - ARCO Regular - adjusted for oxygenates</t>
  </si>
  <si>
    <t>Gasoline - Amoco Grade 87 - adjusted for oxygenates</t>
  </si>
  <si>
    <t>Gasoline - Mapco Grade 87 - adjusted for oxygenates</t>
  </si>
  <si>
    <t>Gasoline - BP Grade 87 - adjusted for oxygenates</t>
  </si>
  <si>
    <t>Gasoline - Amoco Grade 89 - adjusted for oxygenates</t>
  </si>
  <si>
    <t>Gasoline - Mapco Grade 89 - adjusted for oxygenates</t>
  </si>
  <si>
    <t>Gasoline - Citgo Grade 89 - adjusted for oxygenates</t>
  </si>
  <si>
    <t>Gasoline - BP Grade 89 - adjusted for oxygenates</t>
  </si>
  <si>
    <t>Gasoline - Amoco Grade 93 - adjusted for oxygenates</t>
  </si>
  <si>
    <t>Gasoline - Mapco Grade 93 - adjusted for oxygenates</t>
  </si>
  <si>
    <t>Gasoline - Citgo Grade 93 - adjusted for oxygenates</t>
  </si>
  <si>
    <t>Gasoline - BP Grade 93 - adjusted for oxygenates</t>
  </si>
  <si>
    <t>Gasoline -  Exxon Grade 93 - adjusted for oxygenates</t>
  </si>
  <si>
    <t>Gasoline - Mapco #1 Grade 93 - adjusted for oxygenates</t>
  </si>
  <si>
    <t>Gasoline - Mapco #2 Grade 93 - adjusted for oxygenates</t>
  </si>
  <si>
    <t>Gasoline - Mapco #1 Grade 89 - adjusted for oxygenates</t>
  </si>
  <si>
    <t>Gasoline - Mapco #2 Grade 89 - adjusted for oxygenates</t>
  </si>
  <si>
    <t>Gasoline - Mapco #1 Grade 87 - adjusted for oxygenates</t>
  </si>
  <si>
    <t>Gasoline - Mapco #2 Grade 87 - adjusted for oxygenates</t>
  </si>
  <si>
    <t>Gasoline -Circle K Grade 87 - adjusted for oxygenates</t>
  </si>
  <si>
    <t>Gasoline -Circle K Grade 89 - adjusted for oxygenates</t>
  </si>
  <si>
    <t>Gasoline -Circle K Grade 93 - adjusted for oxygenates</t>
  </si>
  <si>
    <t>Fireplace wood combustion - eucalyptus wood</t>
  </si>
  <si>
    <t>Fireplace wood combustion - oak wood</t>
  </si>
  <si>
    <t>Fireplace wood combustion - pine wood</t>
  </si>
  <si>
    <t>Gasoline - 1995</t>
  </si>
  <si>
    <t>Gasoline - 1993</t>
  </si>
  <si>
    <t>Gasoline Headspace Vapor - 1995</t>
  </si>
  <si>
    <t>Gasoline Headspace Vapor - 1993</t>
  </si>
  <si>
    <t>Cooking vegetables - Stir frying in soybean oil</t>
  </si>
  <si>
    <t>Cooking vegetables - Stir frying in canola oil</t>
  </si>
  <si>
    <t>Cooking potatoes - Deep frying in hydrogenated oil</t>
  </si>
  <si>
    <t>Cigarette smoke</t>
  </si>
  <si>
    <t>Industrial surface coating operations - water based</t>
  </si>
  <si>
    <t>Industrial surface coating operations - oil based</t>
  </si>
  <si>
    <t>Diesel composition</t>
  </si>
  <si>
    <t>Diesel Exhaust - Medium Duty Trucks</t>
  </si>
  <si>
    <t>Gasoline - Clark Grade 87 - adjusted for oxygenates</t>
  </si>
  <si>
    <t>Gasoline - Clark Grade 93 - adjusted for oxygenates</t>
  </si>
  <si>
    <t>Gasoline - Mobile Grade 87 - adjusted for oxygenates</t>
  </si>
  <si>
    <t>Gasoline - Mobile Grade 93 - adjusted for oxygenates</t>
  </si>
  <si>
    <t>Gasoline - SuperAmerica Grade 87 - adjusted for oxygenates</t>
  </si>
  <si>
    <t>Gasoline - SuperAmerica Grade 92 - adjusted for oxygenates</t>
  </si>
  <si>
    <t>Gasoline Headspace Vapor - Mobile Grade 87 - adjusted for oxygenates</t>
  </si>
  <si>
    <t>Gasoline Headspace Vapor - Mobile Grade 89 - adjusted for oxygenates</t>
  </si>
  <si>
    <t>Gasoline Headspace Vapor - Mobile Grade 93 - adjusted for oxygenates</t>
  </si>
  <si>
    <t>Gasoline Headspace Vapor - Sunoco Gasohol - adjusted for oxygenates</t>
  </si>
  <si>
    <t>Gasoline - Mobile Grade 89 - adjusted for oxygenates</t>
  </si>
  <si>
    <t>Gasoline - Sunoco Gasohol - adjusted for oxygenates</t>
  </si>
  <si>
    <t>Diesel Headspace Vapor - Marathon Diesel - adjusted for oxygenates</t>
  </si>
  <si>
    <t>Olefins manufacturing (ethylene and propylene, SIC 2869)</t>
  </si>
  <si>
    <t>Petroleum Refining (SIC 2911)</t>
  </si>
  <si>
    <t>External Combustion - Pulp and Paper Mills Kraft Process Recovery Boiler</t>
  </si>
  <si>
    <t>Lawn Mowers - 4 stroke (non-oxygenated gasoline)</t>
  </si>
  <si>
    <t>Lawn Mowers - 4 stroke (MTBE blended gasoline)</t>
  </si>
  <si>
    <t>Diesel Exhaust - Bus at -10 oC, 4-stroke, oxidation catalyst</t>
  </si>
  <si>
    <t>Diesel Exhaust - Bus at 20 oC, 4-stroke, oxidation catalyst</t>
  </si>
  <si>
    <t>Diesel Exhaust - Bus at -10 oC, 2-stroke</t>
  </si>
  <si>
    <t>Diesel Exhaust - Bus at 20 oC, 2-stroke</t>
  </si>
  <si>
    <t>Diesel Exhaust - Bus at -10 oC, 2-stroke, oxidation catalyst</t>
  </si>
  <si>
    <t>Diesel Exhaust - Bus at 20 oC, 2-stroke, oxidation catalyst</t>
  </si>
  <si>
    <t>Diesel Exhaust - Light Duty Truck operated at 22.9 oC; Cold Start</t>
  </si>
  <si>
    <t>Diesel Exhaust - Light Duty Truck operated at 22.9 oC; Hot Start</t>
  </si>
  <si>
    <t>Diesel Exhaust - Light Duty Truck operated at 22.9 oC; Composite</t>
  </si>
  <si>
    <t>Diesel Exhaust - Light Duty Truck operated at 22.6 oC; Cold Start</t>
  </si>
  <si>
    <t>Diesel Exhaust - Light Duty Truck operated at 22.6 oC; Hot Start</t>
  </si>
  <si>
    <t>Diesel Exhaust - Light Duty Truck operated at 22.6 oC; Composite</t>
  </si>
  <si>
    <t>Biodiesel Exhaust - Light Duty Truck operated at 24.1 oC; Cold Start</t>
  </si>
  <si>
    <t>Biodiesel Exhaust - Light Duty Truck operated at 24.1 oC; Hot Start</t>
  </si>
  <si>
    <t>Biodiesel Exhaust - Light Duty Truck operated at 24.1 oC; Composite</t>
  </si>
  <si>
    <t>Biodiesel Exhaust - Light Duty Truck operated at 24.3 oC; Cold Start</t>
  </si>
  <si>
    <t>Biodiesel Exhaust - Light Duty Truck operated at 24.3 oC; Hot Start</t>
  </si>
  <si>
    <t>Biodiesel Exhaust - Light Duty Truck operated at 24.3 oC; Composite</t>
  </si>
  <si>
    <t>Biodiesel Exhaust - Light Duty Truck operated at 24.2 oC; Cold Start</t>
  </si>
  <si>
    <t>Biodiesel Exhaust - Light Duty Truck operated at 24.2 oC; Hot Start</t>
  </si>
  <si>
    <t>Biodiesel Exhaust - Light Duty Truck operated at 24.2 oC; Composite</t>
  </si>
  <si>
    <t>Biodiesel Exhaust - Light Duty Truck operated at 23.2 oC; Cold Start</t>
  </si>
  <si>
    <t>Biodiesel Exhaust - Light Duty Truck operated at 23.2 oC; Hot Start</t>
  </si>
  <si>
    <t>Biodiesel Exhaust - Light Duty Truck operated at 23.2 oC; Composite</t>
  </si>
  <si>
    <t>Biodiesel Exhaust - Light Duty Truck operated at 24.8 oC; Cold Start</t>
  </si>
  <si>
    <t>Biodiesel Exhaust - Light Duty Truck operated at 24.8 oC; Hot Start</t>
  </si>
  <si>
    <t>Biodiesel Exhaust - Light Duty Truck operated at 24.8 oC; Composite</t>
  </si>
  <si>
    <t>Biodiesel Exhaust - Light Duty Truck operated at 24.7 oC; Cold Start</t>
  </si>
  <si>
    <t>Biodiesel Exhaust - Light Duty Truck operated at 24.7 oC; Hot Start</t>
  </si>
  <si>
    <t>Biodiesel Exhaust - Light Duty Truck operated at 24.7 oC; Composite</t>
  </si>
  <si>
    <t>Diesel Exhaust - Light Duty Truck operated at 0.5 oC; Cold Start</t>
  </si>
  <si>
    <t>Diesel Exhaust - Light Duty Truck operated at 0.5 oC; Hot Start</t>
  </si>
  <si>
    <t>Diesel Exhaust - Light Duty Truck operated at 0.5 oC; Composite</t>
  </si>
  <si>
    <t>Diesel Exhaust - Light Duty Truck operated at 0 oC; Hot Start</t>
  </si>
  <si>
    <t>Biodiesel Exhaust - Light Duty Truck operated at 0 oC; Cold Start</t>
  </si>
  <si>
    <t>Biodiesel Exhaust - Light Duty Truck operated at 0 oC; Hot Start</t>
  </si>
  <si>
    <t>Biodiesel Exhaust - Light Duty Truck operated at 0 oC; Composite</t>
  </si>
  <si>
    <t>Gasoline Exhaust - flexible fuel vehicle, reformulated gasoline, 2% oxygen, FTP phase 1</t>
  </si>
  <si>
    <t>Gasoline Exhaust - flexible fuel vehicle, reformulated gasoline, 2% oxygen, FTP phase 2</t>
  </si>
  <si>
    <t>Gasoline Exhaust - flexible fuel vehicle, reformulated gasoline, 2% oxygen, FTP phase 3</t>
  </si>
  <si>
    <t>Gasoline Exhaust - flexible fuel vehicle, reformulated gasoline, 2% oxygen, FTP composite</t>
  </si>
  <si>
    <t>Gasoline Exhaust - flexible fuel vehicle, E85 gasoline, FTP phase 1</t>
  </si>
  <si>
    <t>Gasoline Exhaust - flexible fuel vehicle, E85 gasoline, FTP phase 2</t>
  </si>
  <si>
    <t>Gasoline Exhaust - flexible fuel vehicle, E85 gasoline, FTP phase 3</t>
  </si>
  <si>
    <t>Gasoline Exhaust - flexible fuel vehicle, E85 gasoline, FTP composite</t>
  </si>
  <si>
    <t>Diesel Exhaust - Light-heavy-duty Diesel Pickup Truck - Low Sulfur Diesel</t>
  </si>
  <si>
    <t>Diesel Exhaust - Light-heavy-duty Diesel Pickup Truck - California Reformulated Diesel 2</t>
  </si>
  <si>
    <t>Diesel Exhaust - Light-heavy-duty Diesel Pickup Truck - Low Sulfur Diesel - Diesel PM Filter</t>
  </si>
  <si>
    <t>Gasoline Exhaust - Reformulated gasoline, 20 oC, FTP cycle cold start phase 1</t>
  </si>
  <si>
    <t>Gasoline Exhaust - Reformulated gasoline, 20 oC, FTP cycle cold start phase 2</t>
  </si>
  <si>
    <t>Gasoline Exhaust - Reformulated gasoline, 20 oC, FTP cycle hot start phase 1</t>
  </si>
  <si>
    <t>Gasoline Exhaust - Reformulated gasoline, 20 oC, FTP cycle hot start phase 2</t>
  </si>
  <si>
    <t>Gasoline Exhaust - Reformulated gasoline, 20 oC, FTP cycle composite</t>
  </si>
  <si>
    <t>Gasoline Exhaust - Reformulated gasoline, 20 oC, US06 cycle</t>
  </si>
  <si>
    <t>Gasoline Exhaust - E10 gasoline, 20 oC, FTP cycle cold start phase 1</t>
  </si>
  <si>
    <t>Gasoline Exhaust - E10 gasoline, 20 oC, FTP cycle cold start phase 2</t>
  </si>
  <si>
    <t>Gasoline Exhaust - E10 gasoline, 20 oC, FTP cycle hot start phase 1</t>
  </si>
  <si>
    <t>Gasoline Exhaust - E10 gasoline, 20 oC, FTP cycle hot start phase 2</t>
  </si>
  <si>
    <t>Gasoline Exhaust - E10 gasoline, 20 oC, FTP cycle composite</t>
  </si>
  <si>
    <t>Gasoline Exhaust - E10 gasoline, 20 oC, US06 cycle</t>
  </si>
  <si>
    <t>Gasoline Exhaust - E10 splash blend gasoline, 20 oC, FTP cycle cold start phase 1</t>
  </si>
  <si>
    <t>Gasoline Exhaust - E10 splash blend gasoline, 20 oC, FTP cycle cold start phase 2</t>
  </si>
  <si>
    <t>Gasoline Exhaust - E10 splash blend gasoline, 20 oC, FTP cycle hot start phase 1</t>
  </si>
  <si>
    <t>Gasoline Exhaust - E10 splash blend gasoline, 20 oC, FTP cycle hot start phase 2</t>
  </si>
  <si>
    <t>Gasoline Exhaust - E10 splash blend gasoline, 20 oC, FTP cycle composite</t>
  </si>
  <si>
    <t>Gasoline Exhaust - E10 splash blend gasoline, 20 oC, US06 cycle</t>
  </si>
  <si>
    <t>Gasoline Exhaust - E20 gasoline, 20 oC, FTP cycle cold start phase 1</t>
  </si>
  <si>
    <t>Gasoline Exhaust - E20 gasoline, 20 oC, FTP cycle cold start phase 2</t>
  </si>
  <si>
    <t>Gasoline Exhaust - E20 gasoline, 20 oC, FTP cycle hot start phase 1</t>
  </si>
  <si>
    <t>Gasoline Exhaust - E20 gasoline, 20 oC, FTP cycle hot start phase 2</t>
  </si>
  <si>
    <t>Gasoline Exhaust - E20 gasoline, 20 oC, FTP cycle composite</t>
  </si>
  <si>
    <t>Gasoline Exhaust - E20 gasoline, 20 oC, US06 cycle</t>
  </si>
  <si>
    <t>Gasoline Exhaust - Reformulated gasoline, -10 oC, FTP cycle cold start phase 1</t>
  </si>
  <si>
    <t>Gasoline Exhaust - Reformulated gasoline, -10 oC, FTP cycle cold start phase 2</t>
  </si>
  <si>
    <t>Gasoline Exhaust - Reformulated gasoline, -10 oC, FTP cycle hot start phase 1</t>
  </si>
  <si>
    <t>Gasoline Exhaust - Reformulated gasoline, -10 oC, FTP cycle hot start phase 2</t>
  </si>
  <si>
    <t>Gasoline Exhaust - Reformulated gasoline, -10 oC, FTP cycle composite</t>
  </si>
  <si>
    <t>Gasoline Exhaust - Reformulated gasoline, -10 oC, US06 cycle</t>
  </si>
  <si>
    <t>Gasoline Exhaust - E10 gasoline, -10 oC, FTP cycle cold start phase 1</t>
  </si>
  <si>
    <t>Gasoline Exhaust - E10 gasoline, -10 oC, FTP cycle cold start phase 2</t>
  </si>
  <si>
    <t>Gasoline Exhaust - E10 gasoline, -10 oC, FTP cycle hot start phase 1</t>
  </si>
  <si>
    <t>Gasoline Exhaust - E10 gasoline, -10 oC, FTP cycle hot start phase 2</t>
  </si>
  <si>
    <t>Gasoline Exhaust - E10 gasoline, -10 oC, FTP cycle composite</t>
  </si>
  <si>
    <t>Gasoline Exhaust - E10 gasoline, -10 oC, US06 cycle</t>
  </si>
  <si>
    <t>Gasoline Exhaust - E10 splash blend gasoline, -10 oC, FTP cycle cold start phase 1</t>
  </si>
  <si>
    <t>Gasoline Exhaust - E10 splash blend gasoline, -10 oC, FTP cycle cold start phase 2</t>
  </si>
  <si>
    <t>Gasoline Exhaust - E10 splash blend gasoline, -10 oC, FTP cycle hot start phase 1</t>
  </si>
  <si>
    <t>Gasoline Exhaust - E10 splash blend gasoline, -10 oC, FTP cycle hot start phase 2</t>
  </si>
  <si>
    <t>Gasoline Exhaust - E10 splash blend gasoline, -10 oC, FTP cycle composite</t>
  </si>
  <si>
    <t>Gasoline Exhaust - E10 splash blend gasoline, -10 oC, US06 cycle</t>
  </si>
  <si>
    <t>Gasoline Exhaust - E-10 gasoline, -10 oC, FTP cycle cold start phase 1</t>
  </si>
  <si>
    <t>Gasoline Exhaust - E-10 gasoline, -10 oC, FTP cycle cold start phase 2</t>
  </si>
  <si>
    <t>Gasoline Exhaust - E-10 gasoline, -10 oC, FTP cycle hot start phase 1</t>
  </si>
  <si>
    <t>Gasoline Exhaust - E-10 gasoline, -10 oC, FTP cycle hot start phase 2</t>
  </si>
  <si>
    <t>Gasoline Exhaust - E-10 gasoline, -10 oC, FTP cycle composite</t>
  </si>
  <si>
    <t>Gasoline Exhaust - E-10 gasoline, -10 oC, US06 cycle</t>
  </si>
  <si>
    <t>Gasoline Vehicle - Diurnal evaporative - Reformulated gasoline</t>
  </si>
  <si>
    <t>Gasoline Vehicle - Diurnal evaporative - E10 ethanol gasoline</t>
  </si>
  <si>
    <t>Gasoline Vehicle - Diurnal evaporative - E20 ethanol gasoline</t>
  </si>
  <si>
    <t>Gasoline Vehicle - Diurnal evaporative - E10 ethanol splash blend gasoline</t>
  </si>
  <si>
    <t>Gasoline Vehicle - Hot soak - Reformulated gasoline</t>
  </si>
  <si>
    <t>Gasoline Vehicle - Hot soak - E10 ethanol gasoline</t>
  </si>
  <si>
    <t>Gasoline Vehicle - Hot soak - E20 ethanol gasoline</t>
  </si>
  <si>
    <t>Gasoline Vehicle - Hot soak - E10 ethanol splash blend gasoline</t>
  </si>
  <si>
    <t>Liquid Gasoline Composition - Reformulated gasoline</t>
  </si>
  <si>
    <t>Liquid Gasoline Composition - E10 ethanol gasoline</t>
  </si>
  <si>
    <t>Liquid Gasoline Composition - E20 ethanol gasoline</t>
  </si>
  <si>
    <t>Liquid Gasoline Composition - E10 ethanol splash blend gasoline</t>
  </si>
  <si>
    <t>Gasoline Vehicle - Composite hot soak - E10 ethanol gasoline</t>
  </si>
  <si>
    <t>Gasoline Vehicle - Composite diurnal evaporative - E10 ethanol gasoline</t>
  </si>
  <si>
    <t>Diesel Exhaust - Medium Duty Truck fueled with 2007 ultra-low sulfur diesel</t>
  </si>
  <si>
    <t>Diesel Exhaust - Light Duty Truck fueled with 2007 ultra-low sulfur diesel</t>
  </si>
  <si>
    <t>Diesel Exhaust - Low Aromatic Diesel - Cold Start</t>
  </si>
  <si>
    <t>Diesel Exhaust - Low Aromatic Diesel - Hot Start</t>
  </si>
  <si>
    <t>Diesel Exhaust - Pre-1993 Diesel - Cold Start</t>
  </si>
  <si>
    <t>Diesel Exhaust - Pre-1993 Diesel - Hot Start</t>
  </si>
  <si>
    <t>Diesel Exhaust - Reformulated Diesel - Cold Start</t>
  </si>
  <si>
    <t>Diesel Exhaust - Reformulated Diesel - Hot Start</t>
  </si>
  <si>
    <t>Biomass Burning - Savanna &amp; Grassland</t>
  </si>
  <si>
    <t>Biomass Burning - Tropical Forest</t>
  </si>
  <si>
    <t>Biomass Burning - Extratropical Forest</t>
  </si>
  <si>
    <t>Biomass Burning - Biofuel Burning</t>
  </si>
  <si>
    <t>Biomass Burning - Charcoal Making</t>
  </si>
  <si>
    <t>Biomass Burning - Charcoal Burning</t>
  </si>
  <si>
    <t>Biomass Burning - Agricultural Residues</t>
  </si>
  <si>
    <t>Aircraft Exhaust</t>
  </si>
  <si>
    <t>Light Duty Vehicle Exhaust - Gasoline - Test ID: S1-1</t>
  </si>
  <si>
    <t>Light Duty Vehicle Exhaust - Gasoline - Test ID: S1-2</t>
  </si>
  <si>
    <t>Light Duty Vehicle Exhaust - Gasoline - Test ID: S2-1</t>
  </si>
  <si>
    <t>Light Duty Vehicle Exhaust - Gasoline - Test ID: S2-2</t>
  </si>
  <si>
    <t>Light Duty Vehicle Exhaust - Gasoline - Test ID: S2-3</t>
  </si>
  <si>
    <t>Light Duty Vehicle Exhaust - Gasoline - Test ID: S2-4</t>
  </si>
  <si>
    <t>Light Duty Vehicle Exhaust - Gasoline - Test ID: S3-1</t>
  </si>
  <si>
    <t>Light Duty Vehicle Exhaust - Gasoline - Test ID: S3-2</t>
  </si>
  <si>
    <t>Light Duty Vehicle Exhaust - Gasoline - Test ID: S4-1</t>
  </si>
  <si>
    <t>Light Duty Vehicle Exhaust - Gasoline - Test ID: S4-2</t>
  </si>
  <si>
    <t>Light Duty Vehicle Exhaust - Gasoline - Test ID: S5-1</t>
  </si>
  <si>
    <t>Light Duty Vehicle Exhaust - Gasoline - Test ID: S5-2</t>
  </si>
  <si>
    <t>Light Duty Vehicle Exhaust - Gasoline - Test ID: S5-3</t>
  </si>
  <si>
    <t>Light Duty Vehicle Exhaust - Gasoline - Test ID: S5-4</t>
  </si>
  <si>
    <t>Light Duty Vehicle Exhaust - Gasoline - Test ID: S5-5</t>
  </si>
  <si>
    <t>Light Duty Vehicle Exhaust - Gasoline - Test ID: S6-1</t>
  </si>
  <si>
    <t>Light Duty Vehicle Exhaust - Gasoline - Test ID: S6-2</t>
  </si>
  <si>
    <t>Light Duty Vehicle Exhaust - Gasoline - Test ID: S6-3</t>
  </si>
  <si>
    <t>Light Duty Vehicle Exhaust - Gasoline - Test ID: S6-4</t>
  </si>
  <si>
    <t>Light Duty Vehicle Exhaust - Gasoline - Test ID: S7-1</t>
  </si>
  <si>
    <t>Light Duty Vehicle Exhaust - Gasoline - Test ID: S7-2</t>
  </si>
  <si>
    <t>Light Duty Vehicle Exhaust - Gasoline - Test ID: S7-3</t>
  </si>
  <si>
    <t>Light Duty Vehicle Exhaust - Gasoline - Test ID: S7-4</t>
  </si>
  <si>
    <t>Light Duty Vehicle Exhaust - Gasoline - Test ID: S8-1</t>
  </si>
  <si>
    <t>Light Duty Vehicle Exhaust - Gasoline - Test ID: S8-2</t>
  </si>
  <si>
    <t>Light Duty Vehicle Exhaust - Gasoline - Test ID: S8-3</t>
  </si>
  <si>
    <t>Residential Oil Boilers</t>
  </si>
  <si>
    <t>Residual Oil-Fired Power Plant</t>
  </si>
  <si>
    <t>Kraft Process Recovery Boiler</t>
  </si>
  <si>
    <t>Landfill Gas - composite of extraction well gas</t>
  </si>
  <si>
    <t>Landfill Gas - gas collection systems</t>
  </si>
  <si>
    <t>Landfill Gas - passive vents</t>
  </si>
  <si>
    <t>Landfill Gas - flux chamber samples</t>
  </si>
  <si>
    <t>Gasoline - Mobile Gasohol 85 - adjusted for oxygenates</t>
  </si>
  <si>
    <t>Gasoline Headspace Vapor - Mobile Gasohol 85 - adjusted for oxygenates</t>
  </si>
  <si>
    <t>Passenger ferry - four-stroke diesel engines</t>
  </si>
  <si>
    <t>Gasoline Headspace Vapors (Unburned Gasoline Summertime)</t>
  </si>
  <si>
    <t>Non-Catalyst Gasoline Light Duty Vehicle Exhaust</t>
  </si>
  <si>
    <t>Surface Coating Operations (Industrial)</t>
  </si>
  <si>
    <t>Architectural Coatings (Solvent Coating and Thinning Solvent)</t>
  </si>
  <si>
    <t>Whole Liquid Unburned Gasoline (Summer Blend)</t>
  </si>
  <si>
    <t>Whole Gasoline: Service Station Profile</t>
  </si>
  <si>
    <t>Whole Gasoline: Composite of Four Whole Gasoline Profiles</t>
  </si>
  <si>
    <t>Whole Gasoline: Workplace Exposures Profile (Bulk Loading Facilities)</t>
  </si>
  <si>
    <t>Whole Gasoline: 1990 Atlanta Precursor Study: Weighted Average of Three Octane Grades</t>
  </si>
  <si>
    <t>Whole Gasoline: 1990 Atlanta Precursor Study: 87 Octane Gasoline</t>
  </si>
  <si>
    <t>Whole Gasoline: 1990 Atlanta Precursor Study: 89 Octane Gasoline</t>
  </si>
  <si>
    <t>Particle Board &amp; Fibreboard Mills</t>
  </si>
  <si>
    <t>Waferboard Mills</t>
  </si>
  <si>
    <t>Paint &amp; Coating Mfg.</t>
  </si>
  <si>
    <t>Oilseed Processing</t>
  </si>
  <si>
    <t>Automobile &amp; Light-Duty Motor Vehicle Mfg.</t>
  </si>
  <si>
    <t>Forest Nurseries &amp; Gathering Forest Products</t>
  </si>
  <si>
    <t>Conventional Oil &amp; Gas Extraction</t>
  </si>
  <si>
    <t>Petroleum Refineries</t>
  </si>
  <si>
    <t>Other Printing</t>
  </si>
  <si>
    <t>Non-Conventional Oil Extraction</t>
  </si>
  <si>
    <t>Other Electric Power Generation</t>
  </si>
  <si>
    <t>Oilseed (exc. Soybean) Farming</t>
  </si>
  <si>
    <t>Services to Oil &amp; Gas Extraction</t>
  </si>
  <si>
    <t>Other Warehousing &amp; Storage</t>
  </si>
  <si>
    <t>Petroleum Product Whl.</t>
  </si>
  <si>
    <t>Plastics Bag Manufacturing</t>
  </si>
  <si>
    <t>Natural Gas Distribution</t>
  </si>
  <si>
    <t>Solvent Utilization:1,2,4-Trichlorobenzene</t>
  </si>
  <si>
    <t>Solvent Utilization:1,2 Dichloroethane</t>
  </si>
  <si>
    <t>Solvent Utilization:2-Ethylhexanol</t>
  </si>
  <si>
    <t>Solvent Utilization:Acetonitrile</t>
  </si>
  <si>
    <t>Solvent Utilization:Amyl Alcohols (Mixed)</t>
  </si>
  <si>
    <t>Solvent Utilization:Benzyl Alcohol</t>
  </si>
  <si>
    <t>Solvent Utilization:Buty Benzoate</t>
  </si>
  <si>
    <t>Solvent Utilization:Carbon Disulfide</t>
  </si>
  <si>
    <t>Solvent Utilization:Chlorofluorocarbons: General</t>
  </si>
  <si>
    <t>Solvent Utilization:Cresylic Acid</t>
  </si>
  <si>
    <t>Solvent Utilization:Decanol</t>
  </si>
  <si>
    <t>Solvent Utilization:Diacetone Alcohol</t>
  </si>
  <si>
    <t>Solvent Utilization:Diethylamine</t>
  </si>
  <si>
    <t>Solvent Utilization:Diethylene Glycol Monobutyl Ether</t>
  </si>
  <si>
    <t>Solvent Utilization:Diethylene Glycol Monoethyl Ether</t>
  </si>
  <si>
    <t>Solvent Utilization:Diethylene Glycol Monomethyl Ether</t>
  </si>
  <si>
    <t>Solvent Utilization:Dimethyl Acetamide</t>
  </si>
  <si>
    <t>Solvent Utilization:Dimethylamine</t>
  </si>
  <si>
    <t>Solvent Utilization:Dipropylene Glycol Monomethyl Ether</t>
  </si>
  <si>
    <t>Solvent Utilization:Ethyl Chloride (Chloroethane)</t>
  </si>
  <si>
    <t>Solvent Utilization:Ethylene Glycol Monoethyl Ether (2-Ethoxyethanol)</t>
  </si>
  <si>
    <t>Solvent Utilization:Ethylene Glycol Monoethyl Ether Acetate</t>
  </si>
  <si>
    <t>Solvent Utilization:Ethylene Glycol Monomethyl Ether (2-Methoxyethanol)</t>
  </si>
  <si>
    <t>Solvent Utilization:Ethylene Glycol Monobutyl Ether (2-Butoxyethanol)</t>
  </si>
  <si>
    <t>Solvent Utilization:Formalin</t>
  </si>
  <si>
    <t>Solvent Utilization:Formic Acid</t>
  </si>
  <si>
    <t>Solvent Utilization:Glycol Ethers: All Types</t>
  </si>
  <si>
    <t>Solvent Utilization:Isobutyl Acetate</t>
  </si>
  <si>
    <t>Solvent Utilization:Methyl Chloride</t>
  </si>
  <si>
    <t>Solvent Utilization:Methyl Isobutyl Carbinol</t>
  </si>
  <si>
    <t>Solvent Utilization:Methylamine</t>
  </si>
  <si>
    <t>Solvent Utilization:N-Methyl-2-Pyrrolidone</t>
  </si>
  <si>
    <t>Solvent Utilization:N-Propanol</t>
  </si>
  <si>
    <t>Solvent Utilization:Naphthenic Acids</t>
  </si>
  <si>
    <t>Solvent Utilization:o-,m-,&amp; p-Cresol</t>
  </si>
  <si>
    <t>Solvent Utilization:Oxalic Acid</t>
  </si>
  <si>
    <t>Solvent Utilization:P-Dichlorobenzene</t>
  </si>
  <si>
    <t>Solvent Utilization:Propylene Glycol Monomethyl Ether</t>
  </si>
  <si>
    <t>Solvent Utilization:Propylene Glycol Monomethyl Ether Acetate</t>
  </si>
  <si>
    <t>Solvent Utilization:Pyridine</t>
  </si>
  <si>
    <t>Solvent Utilization:Tetrohydrofuran</t>
  </si>
  <si>
    <t>Solvent Utilization:Triethylamine</t>
  </si>
  <si>
    <t>Solvent Utilization:Triethylene Glycol</t>
  </si>
  <si>
    <t>Consumer and Commercial Products: Comprehensive Consumer and Commercial Product Profile</t>
  </si>
  <si>
    <t>Consumer and Commercial Products: Personal Care Products: All Personal Care Products</t>
  </si>
  <si>
    <t>Consumer and Commercial Products: Personal Care Products: Hair Care Products</t>
  </si>
  <si>
    <t>Consumer and Commercial Products: Personal Care Products: Deodorants and Antiperspirants</t>
  </si>
  <si>
    <t>Consumer and Commercial Products: Personal Care Products: Fragrance Products</t>
  </si>
  <si>
    <t>Consumer and Commercial Products: Personal Care Products: Powders</t>
  </si>
  <si>
    <t>Consumer and Commercial Products: Personal Care Products: Nail Care Products</t>
  </si>
  <si>
    <t>Consumer and Commercial Products: Personal Care Products: Facial and Body Treatments</t>
  </si>
  <si>
    <t>Consumer and Commercial Products: Personal Care Products: Oral Care Products</t>
  </si>
  <si>
    <t>Consumer and Commercial Products: Personal Care Products: Health Use Products</t>
  </si>
  <si>
    <t>Consumer and Commercial Products: Personal Care Products: Miscellaneous Personal Care Products</t>
  </si>
  <si>
    <t>Consumer and Commercial Products: Household Products: All Household Products</t>
  </si>
  <si>
    <t>Consumer and Commercial Products: Household Products: Hard Surface Cleaners</t>
  </si>
  <si>
    <t>Consumer and Commercial Products: Household Products: Laundry Products</t>
  </si>
  <si>
    <t>Consumer and Commercial Products: Household Products: Fabric and Carpet Care Products</t>
  </si>
  <si>
    <t>Consumer and Commercial Products: Household Products: Dishwashing Products</t>
  </si>
  <si>
    <t>Consumer and Commercial Products: Household Products: Waxes and Polishes</t>
  </si>
  <si>
    <t>Consumer and Commercial Products: Household Products: Air Fresheners</t>
  </si>
  <si>
    <t>Consumer and Commercial Products: Household Products: Shoe and Leather Care Products</t>
  </si>
  <si>
    <t>Consumer and Commercial Products: Household Products: Miscellaneous Household Products</t>
  </si>
  <si>
    <t>Consumer and Commercial Products: Automotive Aftermarket Products: All Automotive Aftermarket Products</t>
  </si>
  <si>
    <t>Consumer and Commercial Products: Automotive Aftermarket Products: Detailing Products</t>
  </si>
  <si>
    <t>Consumer and Commercial Products: Automotive Aftermarket Products: Maintenance and Repair Products</t>
  </si>
  <si>
    <t>Consumer and Commercial Products: Adhesives and Sealants: All Adhesives and Sealants</t>
  </si>
  <si>
    <t>Consumer and Commercial Products: Adhesives and Sealants: Consumer Adhesives</t>
  </si>
  <si>
    <t>Consumer and Commercial Products: Adhesives and Sealants: Sealants</t>
  </si>
  <si>
    <t>Consumer and Commercial Products: Fifra Related Products: All Fifra Related Products</t>
  </si>
  <si>
    <t>Consumer and Commercial Products: Fifra Related Products: Insecticides</t>
  </si>
  <si>
    <t>Consumer and Commercial Products: Fifra Related Products: Fungicides and Nematides</t>
  </si>
  <si>
    <t>Consumer and Commercial Products: Fifra Related Products: Herbicides</t>
  </si>
  <si>
    <t>Consumer and Commercial Products: Fifra Related Products: Antimicrobial Agents</t>
  </si>
  <si>
    <t>Consumer and Commercial Products: Fifra Related Products: Other FIFRA-Regulated Products</t>
  </si>
  <si>
    <t>Consumer and Commercial Products: Coatings and Related Products: All Coatings and Related Products</t>
  </si>
  <si>
    <t>Consumer and Commercial Products: Coatings and Related Products: Aerosol Spray Paints</t>
  </si>
  <si>
    <t>Consumer and Commercial Products: Coatings and Related Products: Coating-Related Products</t>
  </si>
  <si>
    <t>Consumer and Commercial Products: Miscellaneous Products: All Miscellaneous Products</t>
  </si>
  <si>
    <t>Consumer and Commercial Products: Miscellaneous Products: Arts and Crafts Supplies</t>
  </si>
  <si>
    <t>Consumer and Commercial Products: Miscellaneous Products: Non-Pesticidal Veterinary and Pet Products</t>
  </si>
  <si>
    <t>Consumer and Commercial Products: Miscellaneous Products: Pressurized Food Products</t>
  </si>
  <si>
    <t>Consumer and Commercial Products: Miscellaneous Products: Office Supplies</t>
  </si>
  <si>
    <t>Gasoline Headspace Vapor  - Exxon Grade 87 - not adjusted for oxygenates</t>
  </si>
  <si>
    <t>Gasoline Headspace Vapor - Exxon Grade 89 - not adjusted for oxygenates</t>
  </si>
  <si>
    <t>Gasoline Headspace Vapor - Exxon Grade 93 - not adjusted for oxygenates</t>
  </si>
  <si>
    <t>Gasoline Headspace Vapor - Texaco Grade 87 - not adjusted for oxygenates</t>
  </si>
  <si>
    <t>Gasoline Headspace Vapor - Texaco Grade 89 - not adjusted for oxygenates</t>
  </si>
  <si>
    <t>Gasoline Headspace Vapor - Texaco Grade 93 - not adjusted for oxygenates</t>
  </si>
  <si>
    <t>Gasoline Headspace Vapor - Chevron Grade 87 - not adjusted for oxygenates</t>
  </si>
  <si>
    <t>Gasoline Headspace Vapor - Chevron Grade 89 - not adjusted for oxygenates</t>
  </si>
  <si>
    <t>Gasoline Headspace Vapor - Chevron Grade 93 - not adjusted for oxygenates</t>
  </si>
  <si>
    <t>Gasoline Headspace Vapor - Conoco Grade 87 - not adjusted for oxygenates</t>
  </si>
  <si>
    <t>Gasoline Headspace Vapor - Conoco Grade 89 - not adjusted for oxygenates</t>
  </si>
  <si>
    <t>Gasoline Headspace Vapor - Conoco Grade 93 - not adjusted for oxygenates</t>
  </si>
  <si>
    <t>Gasoline Headspace Vapor - Shell Grade 87 - not adjusted for oxygenates</t>
  </si>
  <si>
    <t>Gasoline Headspace Vapor - Shell Grade 89 - not adjusted for oxygenates</t>
  </si>
  <si>
    <t>Gasoline Headspace Vapor - Shell Grade 93 - not adjusted for oxygenates</t>
  </si>
  <si>
    <t>Gasoline Headspace Vapor - Texaco Super - not adjusted for oxygenates</t>
  </si>
  <si>
    <t>Gasoline Headspace Vapor - Texaco Plus - not adjusted for oxygenates</t>
  </si>
  <si>
    <t>Gasoline Headspace Vapor - Texaco Regular - not adjusted for oxygenates</t>
  </si>
  <si>
    <t>Gasoline Headspace Vapor - Shell Super - not adjusted for oxygenates</t>
  </si>
  <si>
    <t>Gasoline Headspace Vapor - Shell Plus - not adjusted for oxygenates</t>
  </si>
  <si>
    <t>Gasoline Headspace Vapor - Shell Regular - not adjusted for oxygenates</t>
  </si>
  <si>
    <t>Gasoline Headspace Vapor - Arco Super - not adjusted for oxygenates</t>
  </si>
  <si>
    <t>Gasoline Headspace Vapor - Arco Plus - not adjusted for oxygenates</t>
  </si>
  <si>
    <t>Gasoline Headspace Vapor - Arco Regular - not adjusted for oxygenates</t>
  </si>
  <si>
    <t>Gasoline Headspace Vapor - Chevron Super - not adjusted for oxygenates</t>
  </si>
  <si>
    <t>Gasoline Headspace Vapor - Chevron Plus - not adjusted for oxygenates</t>
  </si>
  <si>
    <t>Gasoline Headspace Vapor - Chevron Regular - not adjusted for oxygenates</t>
  </si>
  <si>
    <t>Gasoline Headspace Vapor - 76 Super - not adjusted for oxygenates</t>
  </si>
  <si>
    <t>Gasoline Headspace Vapor - 76 Plus - not adjusted for oxygenates</t>
  </si>
  <si>
    <t>Gasoline Headspace Vapor - 76 Regular - not adjusted for oxygenates</t>
  </si>
  <si>
    <t>Gasoline Headspace Vapor - Citgo Grade 87 - not adjusted for oxygenates</t>
  </si>
  <si>
    <t>Gasoline Headspace Vapor - Citgo Grade 93 - not adjusted for oxygenates</t>
  </si>
  <si>
    <t>Gasoline Headspace Vapor - Super America Grade 87 - not adjusted for oxygenates</t>
  </si>
  <si>
    <t>Gasoline Headspace Vapor - Super America Grade 92 - not adjusted for oxygenates</t>
  </si>
  <si>
    <t>Gasoline Headspace Vapor - Mobil Grade 87 - not adjusted for oxygenates</t>
  </si>
  <si>
    <t>Gasoline Headspace Vapor - Mobil Grade 93 - not adjusted for oxygenates</t>
  </si>
  <si>
    <t>Gasoline Headspace Vapor - Clark Grade 87 - not adjusted for oxygenates</t>
  </si>
  <si>
    <t>Gasoline Headspace Vapor - Clark Grade 93 - not adjusted for oxygenates</t>
  </si>
  <si>
    <t>Gasoline Headspace Vapor - Amoco Grade 87 - not adjusted for oxygenates</t>
  </si>
  <si>
    <t>Gasoline Headspace Vapor - Amoco Grade 93 - not adjusted for oxygenates</t>
  </si>
  <si>
    <t>Gasoline Headspace Vapor - BP Grade 93 - not adjusted for oxygenates</t>
  </si>
  <si>
    <t>Gasoline Headspace Vapor - Mapco #1 Grade 93 - not adjusted for oxygenates</t>
  </si>
  <si>
    <t>Gasoline Headspace Vapor - Mapco #2 Grade 93 - not adjusted for oxygenates</t>
  </si>
  <si>
    <t>Gasoline Headspace Vapor - Amoco Grade 89 - not adjusted for oxygenates</t>
  </si>
  <si>
    <t>Gasoline Headspace Vapor - BP Grade 89 - not adjusted for oxygenates</t>
  </si>
  <si>
    <t>Gasoline Headspace Vapor - Mapco #1 Grade 89 - not adjusted for oxygenates</t>
  </si>
  <si>
    <t>Gasoline Headspace Vapor - Mapco #2 Grade 89 - not adjusted for oxygenates</t>
  </si>
  <si>
    <t>Gasoline Headspace Vapor - BP Grade 87 - not adjusted for oxygenates</t>
  </si>
  <si>
    <t>Gasoline Headspace Vapor - Exxon Grade 87 - not adjusted for oxygenates</t>
  </si>
  <si>
    <t>Gasoline Headspace Vapor - Mapco #1 Grade 87 - not adjusted for oxygenates</t>
  </si>
  <si>
    <t>Gasoline Headspace Vapor - Mapco #2 Grade 87 - not adjusted for oxygenates</t>
  </si>
  <si>
    <t>Gasoline Headspace Vapor - Citgo Grade 89 - not adjusted for oxygenates</t>
  </si>
  <si>
    <t>Gasoline - Shell Grade 87 - not adjusted for oxygenates</t>
  </si>
  <si>
    <t>Gasoline - Citgo Grade 87 - not adjusted for oxygenates</t>
  </si>
  <si>
    <t>Gasoline Headspace Vapor - Circle K Grade 87 - not adjusted for oxygenates</t>
  </si>
  <si>
    <t>Gasoline Headspace Vapor - Circle K Grade 89 - not adjusted for oxygenates</t>
  </si>
  <si>
    <t>Gasoline Headspace Vapor - Circle K Grade 93 - not adjusted for oxygenates</t>
  </si>
  <si>
    <t>Gasoline Headspace Vapor - Circle K Diesel - not adjusted for oxygenates</t>
  </si>
  <si>
    <t>Gasoline Headspace Vapor - Independent Diesel - not adjusted for oxygenates</t>
  </si>
  <si>
    <t>Diesel Headspace Vapor - Super America Diesel - not adjusted for oxygenates</t>
  </si>
  <si>
    <t>Diesel Headspace Vapor - Citgo Diesel - not adjusted for oxygenates</t>
  </si>
  <si>
    <t>Diesel Headspace Vapor - Shell Diesel - not adjusted for oxygenates</t>
  </si>
  <si>
    <t>Gasoline - Exxon Grade 87 - not adjusted for oxygenates</t>
  </si>
  <si>
    <t>Gasoline - Exxon Grade 89 - not adjusted for oxygenates</t>
  </si>
  <si>
    <t>Gasoline - Exxon Grade 93 - not adjusted for oxygenates</t>
  </si>
  <si>
    <t>Gasoline - Texaco Grade 87 - not adjusted for oxygenates</t>
  </si>
  <si>
    <t>Gasoline - Texaco Grade 89 - not adjusted for oxygenates</t>
  </si>
  <si>
    <t>Gasoline - Texaco Grade 93 - not adjusted for oxygenates</t>
  </si>
  <si>
    <t>Gasoline - Chevron Grade 87 - not adjusted for oxygenates</t>
  </si>
  <si>
    <t>Gasoline - Chevron Grade 89 - not adjusted for oxygenates</t>
  </si>
  <si>
    <t>Gasoline - Chevron Grade 93 - not adjusted for oxygenates</t>
  </si>
  <si>
    <t>Gasoline - Conoco Grade 87 - not adjusted for oxygenates</t>
  </si>
  <si>
    <t>Gasoline - Conoco Grade 89 - not adjusted for oxygenates</t>
  </si>
  <si>
    <t>Gasoline - Conoco Grade 93 - not adjusted for oxygenates</t>
  </si>
  <si>
    <t>Gasoline - Shell Grade 89 - not adjusted for oxygenates</t>
  </si>
  <si>
    <t>Gasoline - Shell Grade 93 - not adjusted for oxygenates</t>
  </si>
  <si>
    <t>Gasoline - Shell Super - not adjusted for oxygenates</t>
  </si>
  <si>
    <t>Gasoline - Shell Plus - not adjusted for oxygenates</t>
  </si>
  <si>
    <t>Gasoline - Shell Regular - not adjusted for oxygenates</t>
  </si>
  <si>
    <t>Gasoline - Chevron Super - not adjusted for oxygenates</t>
  </si>
  <si>
    <t>Gasoline - Chevron Plus - not adjusted for oxygenates</t>
  </si>
  <si>
    <t>Gasoline - Chevron Regular - not adjusted for oxygenates</t>
  </si>
  <si>
    <t>Gasoline - 76 Super - not adjusted for oxygenates</t>
  </si>
  <si>
    <t>Gasoline - 76 Plus - not adjusted for oxygenates</t>
  </si>
  <si>
    <t>Gasoline - 76 Regular - not adjusted for oxygenates</t>
  </si>
  <si>
    <t>Gasoline - Texaco Super - not adjusted for oxygenates</t>
  </si>
  <si>
    <t>Gasoline - Texaco Plus - not adjusted for oxygenates</t>
  </si>
  <si>
    <t>Gasoline - Texaco Regular - not adjusted for oxygenates</t>
  </si>
  <si>
    <t>Gasoline - ARCO Super - not adjusted for oxygenates</t>
  </si>
  <si>
    <t>Gasoline - ARCO Plus - not adjusted for oxygenates</t>
  </si>
  <si>
    <t>Gasoline - ARCO Regular - not adjusted for oxygenates</t>
  </si>
  <si>
    <t>Gasoline - Amoco Grade 87 - not adjusted for oxygenates</t>
  </si>
  <si>
    <t>Gasoline - Mapco Grade 87 - not adjusted for oxygenates</t>
  </si>
  <si>
    <t>Gasoline - BP Grade 87 - not adjusted for oxygenates</t>
  </si>
  <si>
    <t>Gasoline - Amoco Grade 89 - not adjusted for oxygenates</t>
  </si>
  <si>
    <t>Gasoline - Mapco Grade 89 - not adjusted for oxygenates</t>
  </si>
  <si>
    <t>Gasoline - Citgo Grade 89 - not adjusted for oxygenates</t>
  </si>
  <si>
    <t>Gasoline - BP Grade 89 - not adjusted for oxygenates</t>
  </si>
  <si>
    <t>Gasoline - Amoco Grade 93 - not adjusted for oxygenates</t>
  </si>
  <si>
    <t>Gasoline - Mapco Grade 93 - not adjusted for oxygenates</t>
  </si>
  <si>
    <t>Gasoline - Citgo Grade 93 - not adjusted for oxygenates</t>
  </si>
  <si>
    <t>Gasoline - BP Grade 93 - not adjusted for oxygenates</t>
  </si>
  <si>
    <t>Gasoline -  Exxon Grade 93 - not adjusted for oxygenates</t>
  </si>
  <si>
    <t>Gasoline - Mapco #1 Grade 93 - not adjusted for oxygenates</t>
  </si>
  <si>
    <t>Gasoline - Mapco #2 Grade 93 - not adjusted for oxygenates</t>
  </si>
  <si>
    <t>Gasoline - Mapco #1 Grade 89 - not adjusted for oxygenates</t>
  </si>
  <si>
    <t>Gasoline - Mapco #2 Grade 89 - not adjusted for oxygenates</t>
  </si>
  <si>
    <t>Gasoline - Mapco #1 Grade 87 - not adjusted for oxygenates</t>
  </si>
  <si>
    <t>Gasoline - Mapco #2 Grade 87 - not adjusted for oxygenates</t>
  </si>
  <si>
    <t>Gasoline -Circle K Grade 87 - not adjusted for oxygenates</t>
  </si>
  <si>
    <t>Gasoline -Circle K Grade 89 - not adjusted for oxygenates</t>
  </si>
  <si>
    <t>Gasoline -Circle K Grade 93 - not adjusted for oxygenates</t>
  </si>
  <si>
    <t>Gasoline - Clark Grade 87 - not adjusted for oxygenates</t>
  </si>
  <si>
    <t>Gasoline - Clark Grade 93 - not adjusted for oxygenates</t>
  </si>
  <si>
    <t>Gasoline - Mobile Grade 87 - not adjusted for oxygenates</t>
  </si>
  <si>
    <t>Gasoline - Mobile Grade 93 - not adjusted for oxygenates</t>
  </si>
  <si>
    <t>Gasoline - SuperAmerica Grade 87 - not adjusted for oxygenates</t>
  </si>
  <si>
    <t>Gasoline - SuperAmerica Grade 92 - not adjusted for oxygenates</t>
  </si>
  <si>
    <t>Gasoline Headspace Vapor - Mobile Grade 87 - not adjusted for oxygenates</t>
  </si>
  <si>
    <t>Gasoline Headspace Vapor - Mobile Grade 89 - not adjusted for oxygenates</t>
  </si>
  <si>
    <t>Gasoline Headspace Vapor - Mobile Grade 93 - not adjusted for oxygenates</t>
  </si>
  <si>
    <t>Gasoline Headspace Vapor - Sunoco Gasohol - not adjusted for oxygenates</t>
  </si>
  <si>
    <t>Gasoline - Mobile Grade 89 - not adjusted for oxygenates</t>
  </si>
  <si>
    <t>Gasoline - Sunoco Gasohol - not adjusted for oxygenates</t>
  </si>
  <si>
    <t>Diesel Headspace Vapor - Marathon Diesel - not adjusted for oxygenates</t>
  </si>
  <si>
    <t>Composite Profile - MTBE Blended Gasoline</t>
  </si>
  <si>
    <t>Composite Profile - Ethanol Blended Gasoline</t>
  </si>
  <si>
    <t>Composite Profile - Non-oxygenated Gasoline</t>
  </si>
  <si>
    <t>Composite Profile - MTBE Blended Gasoline Headspace Vapor</t>
  </si>
  <si>
    <t>Composite Profile - Ethanol Blended Gasoline Headspace Vapor</t>
  </si>
  <si>
    <t>Composite Profile - Non-oxygenated Gasoline Headspace Vapor</t>
  </si>
  <si>
    <t>Composite Profile - Forest Fires</t>
  </si>
  <si>
    <t>Composite Profile - Architectural Coatings: Solvent Borne and water borne</t>
  </si>
  <si>
    <t>Composite Profile - Degreasing: Cold Cleaning (Batch, Conveyor, Spray Gun)</t>
  </si>
  <si>
    <t>Composite Profile - Straw Burning</t>
  </si>
  <si>
    <t>Composite Profile - Overall Liquid Gasoline (MTBE, Ethanol, and Non-Oxygenated)</t>
  </si>
  <si>
    <t>Composite Profile - Overall Gasoline headspace vapor (MTBE, Ethanol, and Non-Oxygenated)</t>
  </si>
  <si>
    <t>Gasoline Exhaust - Reformulated gasoline</t>
  </si>
  <si>
    <t>8750a</t>
  </si>
  <si>
    <t>Gasoline Exhaust - E10 ethanol gasoline</t>
  </si>
  <si>
    <t>8751a</t>
  </si>
  <si>
    <t>Gasoline Exhaust - E85 ethanol gasoline</t>
  </si>
  <si>
    <t>Gasoline Vehicle - Evaporative emission - Reformulated gasoline</t>
  </si>
  <si>
    <t>Gasoline Vehicle - Evaporative emission - E10 ethanol gasoline</t>
  </si>
  <si>
    <t>Gasoline Vehicle - Evaporative emission - E85 ethanol gasoline</t>
  </si>
  <si>
    <t>Gasoline Exhaust - Tier 2 light-duty vehicles using 0% Ethanol - Composite Profile</t>
  </si>
  <si>
    <t>Gasoline Exhaust - Tier 2 light-duty vehicles using 10% Ethanol - Composite Profile</t>
  </si>
  <si>
    <t>Gasoline Exhaust - Tier 2 light-duty vehicles using 15% Ethanol - Composite Profile</t>
  </si>
  <si>
    <t>Gasoline Exhaust - Cold Start - Tier 2 light-duty vehicles using 0% Ethanol - Composite Profile</t>
  </si>
  <si>
    <t>Gasoline Exhaust - Cold Start - Tier 2 light-duty vehicles using 10% Ethanol - Composite Profile</t>
  </si>
  <si>
    <t>Gasoline Exhaust - Cold Start - Tier 2 light-duty vehicles using 15% Ethanol - Composite Profile</t>
  </si>
  <si>
    <t>Gasoline Headspace Vapor using 0% Ethanol - Composite Profile</t>
  </si>
  <si>
    <t>Gasoline Headspace Vapor using 10% Ethanol - Composite Profile</t>
  </si>
  <si>
    <t>Diurnal Permeation Evaporative Emissions from Gasoline Vehicles using 0% Ethanol at 7 RVP - Composite Profile</t>
  </si>
  <si>
    <t>Diurnal Permeation Evaporative Emissions from Gasoline Vehicles using 0% Ethanol at 9 RVP - Composite Profile</t>
  </si>
  <si>
    <t>Diurnal Permeation Evaporative Emissions from Gasoline Vehicles using 0% Ethanol - Combined - Composite Profile</t>
  </si>
  <si>
    <t>Diurnal Permeation Evaporative Emissions from Gasoline Vehicles using 10% Ethanol at 7 RVP - Composite Profile</t>
  </si>
  <si>
    <t>Diurnal Permeation Evaporative Emissions from Gasoline Vehicles using 10% Ethanol at 10 RVP - Composite Profile</t>
  </si>
  <si>
    <t>Diurnal Permeation Evaporative Emissions from Gasoline Vehicles using 10% Ethanol - Combined - Composite Profile</t>
  </si>
  <si>
    <t xml:space="preserve">Diurnal Permeation Evaporative Emissions from Gasoline Vehicles using 15% Ethanol - Combined </t>
  </si>
  <si>
    <t>Diurnal Permeation Evaporative Emissions from Gasoline Vehicles using 20% Ethanol at 7 RVP</t>
  </si>
  <si>
    <t>Diurnal Permeation Evaporative Emissions from Gasoline Vehicles using 20% Ethanol at 9 RVP</t>
  </si>
  <si>
    <t xml:space="preserve">Diurnal Permeation Evaporative Emissions from Gasoline Vehicles using 20% Ethanol - Combined </t>
  </si>
  <si>
    <t>Diesel Exhaust Emissions from Pre-2007 Model Year Heavy-Duty Diesel Trucks</t>
  </si>
  <si>
    <t>Diesel Exhaust Emissions from 2007 Model Year Heavy-Duty Diesel Engines with Controls</t>
  </si>
  <si>
    <t>Dry Mill Fuel Ethanol Production - whole facility</t>
  </si>
  <si>
    <t>Dry Mill Fuel Ethanol Production - cooling cyclone</t>
  </si>
  <si>
    <t>Dry Mill Fuel Ethanol Production - distillation scrubber</t>
  </si>
  <si>
    <t>Dry Mill Fuel Ethanol Production - fermentation bypass</t>
  </si>
  <si>
    <t>Dry Mill Fuel Ethanol Production - fermentation scrubber</t>
  </si>
  <si>
    <t>Dry Mill Fuel Ethanol Production - fluid bed cooler</t>
  </si>
  <si>
    <t>Dry Mill Fuel Ethanol Production - thermal oxidizer</t>
  </si>
  <si>
    <t>Pulp and Paper Mills - Kraft Mill Bleach Plants</t>
  </si>
  <si>
    <t>Pulp and Paper Mills - Kraft Oxygen Delignification System Vents</t>
  </si>
  <si>
    <t>Pulp and Paper Mills - Pulp Knotters</t>
  </si>
  <si>
    <t>Pulp and Paper Mills - Pulp Screens</t>
  </si>
  <si>
    <t>Pulp and Paper Mills - Vacuum Drum Type Brownstock Washers</t>
  </si>
  <si>
    <t>Pulp and Paper Mills - “Other” Brownstock Washers</t>
  </si>
  <si>
    <t>Pulp and Paper Mills - Kraft Pulp Deckers</t>
  </si>
  <si>
    <t>Pulp and Paper Mills - Batch Kraft Digester Relief Gases</t>
  </si>
  <si>
    <t>Pulp and Paper Mills - Continuous Kraft Digester Relief Gases</t>
  </si>
  <si>
    <t>Pulp and Paper Mills - Batch Kraft Digester Blow Gases</t>
  </si>
  <si>
    <t>Pulp and Paper Mills - Continuous Kraft Digester Blow Gases</t>
  </si>
  <si>
    <t>Pulp and Paper Mills - Batch Digester Kraft Pulp Mill Evaporator Gases</t>
  </si>
  <si>
    <t>Pulp and Paper Mills - Continuous Digester Kraft Pulp Mill Evaporator Gases</t>
  </si>
  <si>
    <t>Pulp and Paper Mills - Kraft Pulp Mill Stripper Gases</t>
  </si>
  <si>
    <t>Pulp and Paper Mills - Kraft Pulp Mill LVHC NCGs - Batch Digester and Evaporator Gases Only</t>
  </si>
  <si>
    <t>Pulp and Paper Mills - Kraft Pulp Mill LVHC NCGs - Continuous Digester and Evaporator Gases Only</t>
  </si>
  <si>
    <t>Pulp and Paper Mills - Kraft Batch Digester Fill Exhaust Gases</t>
  </si>
  <si>
    <t>Pulp and Paper Mills - Kraft NCG Thermal Oxidizers</t>
  </si>
  <si>
    <t>Pulp and Paper Mills - Weak Black Liquor Storage Tanks</t>
  </si>
  <si>
    <t>Pulp and Paper Mills - Strong Black Liquor Storage Tanks</t>
  </si>
  <si>
    <t>Pulp and Paper Mills - White and Green Liquor Storage Tanks</t>
  </si>
  <si>
    <t>Pulp and Paper Mills - Unbleached Kraft Pulp Storage Tanks</t>
  </si>
  <si>
    <t>Pulp and Paper Mills - Kraft Black Liquor Oxidation Tank Vents</t>
  </si>
  <si>
    <t>Pulp and Paper Mills - Kraft DCE Recovery Furnaces</t>
  </si>
  <si>
    <t>Pulp and Paper Mills - Kraft NDCE Recovery Furnaces</t>
  </si>
  <si>
    <t>Pulp and Paper Mills - Sulfite Recovery Furnaces</t>
  </si>
  <si>
    <t>Pulp and Paper Mills - Kraft Lime Kilns</t>
  </si>
  <si>
    <t>Pulp and Paper Mills - Kraft Smelt Dissolving Tanks</t>
  </si>
  <si>
    <t>Pulp and Paper Mills - Kraft Tall Oil Reactors</t>
  </si>
  <si>
    <t>Pulp and Paper Mills - Kraft Paper Machines and Pulp Dryers - Unbleached Linerboard Paper Machine</t>
  </si>
  <si>
    <t>Pulp and Paper Mills - Kraft Paper Machines and Pulp Dryers - Bleached Paper Machine &amp; Pulp Dryer</t>
  </si>
  <si>
    <t>Pulp and Paper Mills - Wood-Fired Boilers</t>
  </si>
  <si>
    <t>Pulp and Paper Mills - Secondary Fiber Furnish Paper Machines</t>
  </si>
  <si>
    <t>Pulp and Paper Mills - Deinking (with Bleaching) Operations</t>
  </si>
  <si>
    <t>Pulp and Paper Mills - Mechanical Pulping Source Emissions - Thermomechanical Pulping</t>
  </si>
  <si>
    <t>Pulp and Paper Mills - Mechanical Pulping Source Emissions - Pressurized Groundwood</t>
  </si>
  <si>
    <t>Pulp and Paper Mills - Mechanical Pulping Source Emissions - Stone Groundwood</t>
  </si>
  <si>
    <t>86°F Static Permeation Evaporative Emissions from Gasoline Vehicles using 20% Ethanol at 7 RVP</t>
  </si>
  <si>
    <t>86°F Static Permeation Evaporative Emissions from Gasoline Vehicles using 20% Ethanol at 9 RVP</t>
  </si>
  <si>
    <t xml:space="preserve">86°F Static Permeation Evaporative Emissions from Gasoline Vehicles using 20% Ethanol - Combined </t>
  </si>
  <si>
    <t>105°F Static Permeation Evaporative Emissions from Gasoline Vehicles using 20% Ethanol at 7 RVP</t>
  </si>
  <si>
    <t>105°F Static Permeation Evaporative Emissions from Gasoline Vehicles using 20% Ethanol at 9 RVP</t>
  </si>
  <si>
    <t xml:space="preserve">105°F Static Permeation Evaporative Emissions from Gasoline Vehicles using 20% Ethanol - Combined </t>
  </si>
  <si>
    <t>Dynamic Permeation Evaporative Emissions from Gasoline Vehicles using 20% Ethanol at 7 RVP</t>
  </si>
  <si>
    <t>Dynamic Permeation Evaporative Emissions from Gasoline Vehicles using 20% Ethanol at 9 RVP</t>
  </si>
  <si>
    <t xml:space="preserve">Dynamic Permeation Evaporative Emissions from Gasoline Vehicles using 20% Ethanol - Combined </t>
  </si>
  <si>
    <t>86°F Static Permeation Evaporative Emissions from Gasoline Vehicles using 0% Ethanol at 7 RVP</t>
  </si>
  <si>
    <t>86°F Static Permeation Evaporative Emissions from Gasoline Vehicles using 0% Ethanol at 9 RVP</t>
  </si>
  <si>
    <t xml:space="preserve">86°F Static Permeation Evaporative Emissions from Gasoline Vehicles using 0% Ethanol - Combined </t>
  </si>
  <si>
    <t>86°F Static Permeation Evaporative Emissions from Gasoline Vehicles using 10% Ethanol at 7 RVP</t>
  </si>
  <si>
    <t>86°F  Static Permeation Evaporative Emissions from Gasoline Vehicles using 10% Ethanol at 10 RVP</t>
  </si>
  <si>
    <t xml:space="preserve">86°F Static Permeation Evaporative Emissions from Gasoline Vehicles using 10% Ethanol - Combined </t>
  </si>
  <si>
    <t>105°F Static Permeation Evaporative Emissions from Gasoline Vehicles using 0% Ethanol at 7 RVP</t>
  </si>
  <si>
    <t>105°F Static Permeation Evaporative Emissions from Gasoline Vehicles using 0% Ethanol at 9 RVP</t>
  </si>
  <si>
    <t xml:space="preserve">105°F Static Permeation Evaporative Emissions from Gasoline Vehicles using 0% Ethanol - Combined </t>
  </si>
  <si>
    <t>105°F Static Permeation Evaporative Emissions from Gasoline Vehicles using 10% Ethanol at 7 RVP</t>
  </si>
  <si>
    <t>105°F Static Permeation Evaporative Emissions from Gasoline Vehicles using 10% Ethanol at 10 RVP</t>
  </si>
  <si>
    <t xml:space="preserve">105°F Static Permeation Evaporative Emissions from Gasoline Vehicles using 10% Ethanol - Combined </t>
  </si>
  <si>
    <t>Dynamic Permeation Evaporative Emissions from Gasoline Vehicles using 0% Ethanol at 7 RVP</t>
  </si>
  <si>
    <t>Dynamic Permeation Evaporative Emissions from Gasoline Vehicles using 0% Ethanol at 9 RVP</t>
  </si>
  <si>
    <t xml:space="preserve">Dynamic Permeation Evaporative Emissions from Gasoline Vehicles using 0% Ethanol - Combined </t>
  </si>
  <si>
    <t>Dynamic Permeation Evaporative Emissions from Gasoline Vehicles using 10% Ethanol at 7 RVP</t>
  </si>
  <si>
    <t>Dynamic Permeation Evaporative Emissions from Gasoline Vehicles using 10% Ethanol at 10 RVP</t>
  </si>
  <si>
    <t xml:space="preserve">Dynamic Permeation Evaporative Emissions from Gasoline Vehicles using 10% Ethanol - Combined </t>
  </si>
  <si>
    <t>Gasoline Exhaust - Tier 2 light-duty vehicles using 20% Ethanol - Composite Profile</t>
  </si>
  <si>
    <t>Gasoline Exhaust - Tier 2 light-duty vehicles using 85% Ethanol - Composite Profile</t>
  </si>
  <si>
    <t>Liquefied Petroleum Gas (LPG) Composition</t>
  </si>
  <si>
    <t>Light Duty Vehicle Exhaust - Liquefied Petroleum Gas (LPG) - Test ID 1</t>
  </si>
  <si>
    <t>Light Duty Vehicle Exhaust - Liquefied Petroleum Gas (LPG) - Test ID 2</t>
  </si>
  <si>
    <t>Light Duty Vehicle Exhaust - Liquefied Petroleum Gas (LPG) - Test ID 3</t>
  </si>
  <si>
    <t>Light Duty Vehicle Exhaust - Liquefied Petroleum Gas (LPG) - Average</t>
  </si>
  <si>
    <t>Olefins manufacturing (ethylene and propylene, SIC 2869) - Composite Profile</t>
  </si>
  <si>
    <t>Petroleum Refining (SIC 2911) - Composite Profile</t>
  </si>
  <si>
    <t>Gasoline Headspace Vapor - 0% Ethanol (E0), 35% Aromatics</t>
  </si>
  <si>
    <t xml:space="preserve">Gasoline Headspace Vapor - 10% Ethanol (E10), 35% Aromatics </t>
  </si>
  <si>
    <t xml:space="preserve">Gasoline Headspace Vapor - 15% Ethanol (E15), 35% Aromatics </t>
  </si>
  <si>
    <t xml:space="preserve">Gasoline Headspace Vapor - 0% Ethanol (E0), 15% Aromatics </t>
  </si>
  <si>
    <t xml:space="preserve">Gasoline Headspace Vapor - 10% Ethanol (E10), 15% Aromatics </t>
  </si>
  <si>
    <t xml:space="preserve">Gasoline Headspace Vapor - 15% Ethanol (E15), 15% Aromatics </t>
  </si>
  <si>
    <t xml:space="preserve">Gasoline Headspace Vapor - 0% Ethanol (E0) Combined - EPAct/V2/E-89 Program </t>
  </si>
  <si>
    <t xml:space="preserve">Gasoline Headspace Vapor - 10% Ethanol (E10) Combined - EPAct/V2/E-89 Program </t>
  </si>
  <si>
    <t xml:space="preserve">Gasoline Headspace Vapor - 15% Ethanol (E15) Combined - EPAct/V2/E-89 Program </t>
  </si>
  <si>
    <t>Gasoline Vehicle - Evaporative emission - E15 ethanol gasoline - Calculated</t>
  </si>
  <si>
    <t xml:space="preserve">Aircraft Exhaust - ground idle - 4% rated thrust </t>
  </si>
  <si>
    <t xml:space="preserve">Aircraft Exhaust - 85% rated thrust </t>
  </si>
  <si>
    <t>Dairies - Silage</t>
  </si>
  <si>
    <t>Dairies - Total Mixed Rations</t>
  </si>
  <si>
    <t>Dairies - Lagoons</t>
  </si>
  <si>
    <t>Dairies - Flushing Lanes</t>
  </si>
  <si>
    <t>Dairies - Open Lots</t>
  </si>
  <si>
    <t>Dairies - Bedding</t>
  </si>
  <si>
    <t>Gasoline - 0% Ethanol (E0), 35% Aromatics</t>
  </si>
  <si>
    <t xml:space="preserve">Gasoline - 10% Ethanol (E10), 35% Aromatics </t>
  </si>
  <si>
    <t xml:space="preserve">Gasoline - 15% Ethanol (E15), 35% Aromatics </t>
  </si>
  <si>
    <t xml:space="preserve">Gasoline - 0% Ethanol (E0), 15% Aromatics </t>
  </si>
  <si>
    <t xml:space="preserve">Gasoline - 10% Ethanol (E10), 15% Aromatics </t>
  </si>
  <si>
    <t xml:space="preserve">Gasoline - 15% Ethanol (E15), 15% Aromatics </t>
  </si>
  <si>
    <t>Dairies - Silage - Corn</t>
  </si>
  <si>
    <t>Dairies - Silage - Alfalfa</t>
  </si>
  <si>
    <t>Dairies - Silage - Cereal</t>
  </si>
  <si>
    <t xml:space="preserve">Dairies - Silage - High Moisture Ground Corn </t>
  </si>
  <si>
    <t>Dairies - Silage - Total Mixed Ration</t>
  </si>
  <si>
    <t>Dairies - Silage - Almond Hulls</t>
  </si>
  <si>
    <t>Dairies - Silage - Almond Shells</t>
  </si>
  <si>
    <t>Dairies - Cows and Waste</t>
  </si>
  <si>
    <t>Gasoline Exhaust - E00 gasoline, summer grade, LA92 cycle composite</t>
  </si>
  <si>
    <t>Gasoline Exhaust - E10 gasoline, summer grade, LA92 cycle composite</t>
  </si>
  <si>
    <t>Gasoline Exhaust - E85 gasoline, summer grade, LA92 cycle composite</t>
  </si>
  <si>
    <t>Gasoline Exhaust - E00 gasoline, winter grade, LA92 cycle composite</t>
  </si>
  <si>
    <t>Gasoline Exhaust - E10 gasoline, winter grade, LA92 cycle composite</t>
  </si>
  <si>
    <t>Gasoline Exhaust - E85 gasoline, winter grade, LA92 cycle composite</t>
  </si>
  <si>
    <t>Gasoline Exhaust - E00 gasoline, summer grade, LA92 cycle - hot start and stabilized exhaust</t>
  </si>
  <si>
    <t>Gasoline Exhaust - E10 gasoline, summer grade, LA92 cycle - hot start and stabilized exhaust</t>
  </si>
  <si>
    <t>Gasoline Exhaust - E85 gasoline, summer grade, LA92 cycle - hot start and stabilized exhaust</t>
  </si>
  <si>
    <t>Gasoline Exhaust - E00 gasoline, winter grade, LA92 cycle - hot start and stabilized exhaust</t>
  </si>
  <si>
    <t>Gasoline Exhaust - E10 gasoline, winter grade, LA92 cycle - hot start and stabilized exhaust</t>
  </si>
  <si>
    <t>Gasoline Exhaust - E85 gasoline, winter grade, LA92 cycle - hot start and stabilized exhaust</t>
  </si>
  <si>
    <t>Gasoline Exhaust - E00 gasoline, summer grade, LA92 cycle - stabilized exhaust</t>
  </si>
  <si>
    <t>Gasoline Exhaust - E10 gasoline, summer grade, LA92 cycle - stabilized exhaust</t>
  </si>
  <si>
    <t>Gasoline Exhaust - E85 gasoline, summer grade, LA92 cycle - stabilized exhaust</t>
  </si>
  <si>
    <t>Gasoline Exhaust - E00 gasoline, winter grade, LA92 cycle - stabilized exhaust</t>
  </si>
  <si>
    <t>Gasoline Exhaust - E10 gasoline, winter grade, LA92 cycle - stabilized exhaust</t>
  </si>
  <si>
    <t>Gasoline Exhaust - E85 gasoline, winter grade, LA92 cycle - stabilized exhaust</t>
  </si>
  <si>
    <t>Gasoline Exhaust - E00 gasoline, summer grade, LA92 cycle - cold start</t>
  </si>
  <si>
    <t>Gasoline Exhaust - E10 gasoline, summer grade, LA92 cycle - cold start</t>
  </si>
  <si>
    <t>Gasoline Exhaust - E85 gasoline, summer grade, LA92 cycle - cold start</t>
  </si>
  <si>
    <t>Gasoline Exhaust - E00 gasoline, winter grade, LA92 cycle - cold start</t>
  </si>
  <si>
    <t>Gasoline Exhaust - E10 gasoline, winter grade, LA92 cycle - cold start</t>
  </si>
  <si>
    <t>Gasoline Exhaust - E85 gasoline, winter grade, LA92 cycle - cold start</t>
  </si>
  <si>
    <t>Green Waste Composting</t>
  </si>
  <si>
    <t>Evaporative Emissions from Flexible-Fuel Gasoline Vehicles using 85% Ethanol</t>
  </si>
  <si>
    <t>Open Burning - Military Waste</t>
  </si>
  <si>
    <t>Natural Gas Production</t>
  </si>
  <si>
    <t>Natural Gas Transmission</t>
  </si>
  <si>
    <t>Natural Gas Extraction Wells</t>
  </si>
  <si>
    <t>Oil Extraction Wells</t>
  </si>
  <si>
    <t>Oil Field - Gage Tank</t>
  </si>
  <si>
    <t>Oil Field - Well</t>
  </si>
  <si>
    <t>Oil Field - Shipping Tank</t>
  </si>
  <si>
    <t>Oil Field - Surge Tank</t>
  </si>
  <si>
    <t>Oil Field - Tank</t>
  </si>
  <si>
    <t>Oil Field - Compressor - Vapor Recovery</t>
  </si>
  <si>
    <t>Oil Field - Separator</t>
  </si>
  <si>
    <t>Oil Field - Dehydration Tank</t>
  </si>
  <si>
    <t>Oil Field - Vapor Recovery</t>
  </si>
  <si>
    <t>Oil Field - Sump, inlet end</t>
  </si>
  <si>
    <t>Oil Field - Sump, outlet end</t>
  </si>
  <si>
    <t>Oil Field - Sump</t>
  </si>
  <si>
    <t>Profile Name</t>
  </si>
  <si>
    <t>GasProfileNames</t>
  </si>
  <si>
    <t>List of SPECIATE4.4 gas profile IDs and Names.</t>
  </si>
  <si>
    <t>Chemical keyword find</t>
  </si>
  <si>
    <t>green highlight: already in composite calculation</t>
  </si>
  <si>
    <t>yellow highlight: recommend to include in composite calculation</t>
  </si>
  <si>
    <t>0066</t>
  </si>
  <si>
    <t>0068</t>
  </si>
  <si>
    <t>0078</t>
  </si>
  <si>
    <t>0221</t>
  </si>
  <si>
    <t>0223</t>
  </si>
  <si>
    <t>0274</t>
  </si>
  <si>
    <t>1004</t>
  </si>
  <si>
    <t>1005</t>
  </si>
  <si>
    <t>1006</t>
  </si>
  <si>
    <t>1009</t>
  </si>
  <si>
    <t>1023</t>
  </si>
  <si>
    <t>1024</t>
  </si>
  <si>
    <t>1025</t>
  </si>
  <si>
    <t>1027</t>
  </si>
  <si>
    <t>1028</t>
  </si>
  <si>
    <t>1029</t>
  </si>
  <si>
    <t>1030</t>
  </si>
  <si>
    <t>1032</t>
  </si>
  <si>
    <t>1033</t>
  </si>
  <si>
    <t>1066</t>
  </si>
  <si>
    <t>1091</t>
  </si>
  <si>
    <t>1092</t>
  </si>
  <si>
    <t>1093</t>
  </si>
  <si>
    <t>1094</t>
  </si>
  <si>
    <t>1109</t>
  </si>
  <si>
    <t>1110</t>
  </si>
  <si>
    <t>1119</t>
  </si>
  <si>
    <t>1120</t>
  </si>
  <si>
    <t>1131</t>
  </si>
  <si>
    <t>1132</t>
  </si>
  <si>
    <t>1136</t>
  </si>
  <si>
    <t>1173</t>
  </si>
  <si>
    <t>1174</t>
  </si>
  <si>
    <t>1176</t>
  </si>
  <si>
    <t>Check totals; verify complete profiles extracted</t>
  </si>
  <si>
    <t>Methyl isobutyl ketone</t>
  </si>
  <si>
    <t>Diethylene glycol</t>
  </si>
  <si>
    <t>C-7 Cycloparaffinss</t>
  </si>
  <si>
    <t>C-8 Cycloparaffins</t>
  </si>
  <si>
    <t>Phthalic anhydride</t>
  </si>
  <si>
    <t>Maleic anhydride</t>
  </si>
  <si>
    <t>Benzoic acid-TMS</t>
  </si>
  <si>
    <t>Dimethyl terephthalate</t>
  </si>
  <si>
    <t>Methyl acetate</t>
  </si>
  <si>
    <t>P-xylene</t>
  </si>
  <si>
    <t>Terephthalic acid (1,4-Benzenedicarboxylic Acid)</t>
  </si>
  <si>
    <t>Sec-butyl alcohol (2-butanol)</t>
  </si>
  <si>
    <t>Dimethoxymethane</t>
  </si>
  <si>
    <t>Hexamethylenediamine</t>
  </si>
  <si>
    <t>Hexanedioic acid-TMS</t>
  </si>
  <si>
    <t>Ethanolamine</t>
  </si>
  <si>
    <t>2,4-toluene diisocyanate</t>
  </si>
  <si>
    <t>Additional ChemMfg</t>
  </si>
  <si>
    <t>ENVIRON 30 september 2014</t>
  </si>
  <si>
    <t>version 3</t>
  </si>
  <si>
    <t>Profiles extracted from SPECIATE 4.4 (the yellow highlighted profiles from tab SCC_2011_VOCtpy)</t>
  </si>
  <si>
    <t>Speciation profile weight percents for all profiles from tab wtFractions AND tab Additional ChemMfg</t>
  </si>
  <si>
    <t>wtFractions_all</t>
  </si>
  <si>
    <t>Combined list of weight fractions from tab wtFractions AND tab Additional ChemMfg</t>
  </si>
  <si>
    <r>
      <t xml:space="preserve">Species Name                          </t>
    </r>
    <r>
      <rPr>
        <sz val="9"/>
        <color theme="1"/>
        <rFont val="Calibri"/>
        <family val="2"/>
        <scheme val="minor"/>
      </rPr>
      <t>wtFracSum==&gt;</t>
    </r>
  </si>
  <si>
    <t>composite_ChmMfg</t>
  </si>
  <si>
    <r>
      <t xml:space="preserve">A pivot table of "wtFractions_all" tab to generate profiles in columns.  Allows comparison of weight fractions by speciesID/description. Copy of pivot results are in columns DC thru HA to allow easier manipulations.
Column HD - normalized </t>
    </r>
    <r>
      <rPr>
        <b/>
        <sz val="11"/>
        <color theme="1"/>
        <rFont val="Calibri"/>
        <family val="2"/>
        <scheme val="minor"/>
      </rPr>
      <t>median</t>
    </r>
    <r>
      <rPr>
        <sz val="11"/>
        <color theme="1"/>
        <rFont val="Calibri"/>
        <family val="2"/>
        <scheme val="minor"/>
      </rPr>
      <t xml:space="preserve"> composite profile of columns DC:HA</t>
    </r>
  </si>
  <si>
    <t>A pivot table of "wtFractions" tab to generate profiles in columns.  Allows comparison of weight fractions by speciesID/description. Copy of pivot results are in columns BW thru EO to allow easier manipulations.
Column ER - normalized median composite profile of columns BW:EM
Note: Columns EN and EO are profiles that do not represent chemical manufaturing and are not included in the composite calculation.</t>
  </si>
  <si>
    <t>Results of Speciate 4.4 query to select gas profiles with 'chemical' in KEYWORD field.  Note: Profiles 8025 &amp; 8816 do not apply to chemical manufacturing and are omitted from composite.</t>
  </si>
  <si>
    <r>
      <t>Additional Chemical Manufacturing speciation profiles (based on highlighted profiles on tab SCC_2011_VOCtyp) extracted from SPECIATE 4.4 with query</t>
    </r>
    <r>
      <rPr>
        <sz val="9"/>
        <color theme="1"/>
        <rFont val="Calibri"/>
        <family val="2"/>
        <scheme val="minor"/>
      </rPr>
      <t>:
SELECT GAS_SPECIES.P_NUMBER, GAS_PROFILE.NAME, GAS_SPECIES.SPECIES_ID, SPECIES_PROPERTIES.NAME, GAS_SPECIES.WEIGHT_PER
FROM (GAS_PROFILE INNER JOIN KEYWORD ON GAS_PROFILE.P_NUMBER = KEYWORD.P_NUMBER) INNER JOIN (GAS_SPECIES INNER JOIN SPECIES_PROPERTIES ON GAS_SPECIES.SPECIES_ID = SPECIES_PROPERTIES.ID) ON GAS_PROFILE.P_NUMBER = GAS_SPECIES.P_NUMBER
WHERE (((GAS_SPECIES.P_NUMBER) In ('0066','0068','0078','0221','0223','0274','1004','1005','1006','1009','1023','1024','1025','1027','1028','1029','1030','1032','1033','1066','1091','1092','1093','1094','1109','1110','1119','1120','1131','1132','1136','1173','1174','1176')))
ORDER BY GAS_SPECIES.P_NUMBER, GAS_SPECIES.WEIGHT_PER DESC;</t>
    </r>
    <r>
      <rPr>
        <sz val="11"/>
        <color theme="1"/>
        <rFont val="Calibri"/>
        <family val="2"/>
        <scheme val="minor"/>
      </rPr>
      <t xml:space="preserve">
</t>
    </r>
  </si>
  <si>
    <t>à</t>
  </si>
  <si>
    <t>Sum of VOC (Col C) by ProfileID (Col D)</t>
  </si>
  <si>
    <t xml:space="preserve">Emissions tons per year in the 2011 Emissions Modeling Platform SCC summary reports by sector for SCC codes beginning with "301" (Industrial Processes, Chemical Manufacturing).  Includes a lookup to the 2011 speciation cross-reference  to estimate emissions by profile code.  VOC totals bu profileID in cells F5:G91.  Column J looks up the profile name from tab GasProfileNames. </t>
  </si>
  <si>
    <t>Version</t>
  </si>
  <si>
    <t>TOG</t>
  </si>
  <si>
    <t>Sum of species</t>
  </si>
  <si>
    <t>ID</t>
  </si>
  <si>
    <t>UNCERTAINT</t>
  </si>
  <si>
    <t>UNC_METHOD</t>
  </si>
  <si>
    <t>ANLYMETHOD</t>
  </si>
  <si>
    <t>P_TYPE</t>
  </si>
  <si>
    <t>G</t>
  </si>
  <si>
    <t>EPA</t>
  </si>
  <si>
    <t>95325</t>
  </si>
  <si>
    <t>Calculated a composite profile from multiple chemical manufacturing profiles.</t>
  </si>
  <si>
    <t>Not Applicable</t>
  </si>
  <si>
    <t>Calculated a composite profile based on the median of each species and re-normalized by the sum of species.  The selected profile numbers are 0066, 0068, 0078, 0079, 0221, 0223, 0274, 1002, 1004, 1005, 1006, 1009, 1023, 1024, 1025, 1027, 1028, 1029, 1030, 1032, 1033, 1034, 1035, 1037, 1038, 1039, 1040, 1041, 1042, 1043, 1044, 1045, 1046, 1047, 1048, 1049, 1050, 1051, 1052, 1053, 1054, 1056, 1057, 1058, 1059, 1060, 1061, 1062, 1064, 1065, 1066, 1067, 1068, 1069, 1070, 1071, 1072, 1073, 1074, 1075, 1076, 1077, 1090, 1091, 1092, 1093, 1094, 1109, 1110, 1119, 1120, 1131, 1132, 1136, 1173, 1174, 1176, 2457, 2461, 2462, 2470, 2474, 2476, 2477, 2547, 7107, 7116, 7123, 7124, 7127, 7128, 7129, 7131, 7134, 7136, 7144, 7145, 7149, 7164, 7182, and 7199.</t>
  </si>
  <si>
    <t>Composite Profile; Chemical Manufacturing</t>
  </si>
  <si>
    <t>Calculated</t>
  </si>
  <si>
    <t>Chemical manufacturing industry wide composite</t>
  </si>
  <si>
    <t>EPA Work Assignment - Emissions Modeling Platform Support, WA 2-02.  Personal communication with EPA Alexis Zubrow of Office of Air Quality Planning and Standards.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</si>
</sst>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yy"/>
    <numFmt numFmtId="165" formatCode="0.0000"/>
  </numFmts>
  <fonts count="22">
    <font>
      <sz val="11"/>
      <color theme="1"/>
      <name val="Calibri"/>
      <family val="2"/>
      <scheme val="minor"/>
    </font>
    <font>
      <sz val="11"/>
      <color rgb="FFFF0000"/>
      <name val="Calibri"/>
      <family val="2"/>
      <scheme val="minor"/>
    </font>
    <font>
      <b/>
      <sz val="11"/>
      <color theme="1"/>
      <name val="Calibri"/>
      <family val="2"/>
      <scheme val="minor"/>
    </font>
    <font>
      <sz val="11"/>
      <color indexed="8"/>
      <name val="Calibri"/>
      <family val="2"/>
    </font>
    <font>
      <sz val="10"/>
      <color indexed="8"/>
      <name val="Arial"/>
      <family val="2"/>
    </font>
    <font>
      <sz val="10"/>
      <color theme="1"/>
      <name val="Calibri"/>
      <family val="2"/>
      <scheme val="minor"/>
    </font>
    <font>
      <sz val="9"/>
      <color theme="1"/>
      <name val="Calibri"/>
      <family val="2"/>
      <scheme val="minor"/>
    </font>
    <font>
      <sz val="11"/>
      <color indexed="8"/>
      <name val="Calibri"/>
      <family val="2"/>
    </font>
    <font>
      <sz val="10"/>
      <color indexed="8"/>
      <name val="Arial"/>
      <family val="2"/>
    </font>
    <font>
      <sz val="11"/>
      <color rgb="FF7030A0"/>
      <name val="Calibri"/>
      <family val="2"/>
      <scheme val="minor"/>
    </font>
    <font>
      <strike/>
      <sz val="11"/>
      <color indexed="8"/>
      <name val="Calibri"/>
      <family val="2"/>
    </font>
    <font>
      <strike/>
      <sz val="10"/>
      <color indexed="8"/>
      <name val="Arial"/>
      <family val="2"/>
    </font>
    <font>
      <strike/>
      <sz val="11"/>
      <color theme="1"/>
      <name val="Calibri"/>
      <family val="2"/>
      <scheme val="minor"/>
    </font>
    <font>
      <strike/>
      <sz val="9"/>
      <color theme="1"/>
      <name val="Calibri"/>
      <family val="2"/>
      <scheme val="minor"/>
    </font>
    <font>
      <strike/>
      <sz val="11"/>
      <color rgb="FFFF0000"/>
      <name val="Calibri"/>
      <family val="2"/>
      <scheme val="minor"/>
    </font>
    <font>
      <sz val="8"/>
      <color indexed="81"/>
      <name val="Tahoma"/>
      <family val="2"/>
    </font>
    <font>
      <b/>
      <sz val="20"/>
      <color rgb="FFFF0000"/>
      <name val="Wingdings"/>
      <charset val="2"/>
    </font>
    <font>
      <sz val="10"/>
      <name val="Arial"/>
      <family val="2"/>
    </font>
    <font>
      <sz val="10"/>
      <color indexed="8"/>
      <name val="Arial"/>
    </font>
    <font>
      <sz val="10"/>
      <color indexed="8"/>
      <name val="Arial"/>
      <charset val="134"/>
    </font>
    <font>
      <sz val="11"/>
      <name val="Calibri"/>
      <family val="2"/>
      <scheme val="minor"/>
    </font>
    <font>
      <sz val="10"/>
      <color theme="1"/>
      <name val="Arial"/>
      <family val="2"/>
    </font>
  </fonts>
  <fills count="15">
    <fill>
      <patternFill patternType="none"/>
    </fill>
    <fill>
      <patternFill patternType="gray125"/>
    </fill>
    <fill>
      <patternFill patternType="solid">
        <fgColor indexed="22"/>
        <bgColor indexed="0"/>
      </patternFill>
    </fill>
    <fill>
      <patternFill patternType="solid">
        <fgColor rgb="FFFFFFCC"/>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0.249977111117893"/>
        <bgColor indexed="64"/>
      </patternFill>
    </fill>
    <fill>
      <patternFill patternType="solid">
        <fgColor indexed="22"/>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s>
  <cellStyleXfs count="10">
    <xf numFmtId="0" fontId="0" fillId="0" borderId="0"/>
    <xf numFmtId="0" fontId="4" fillId="0" borderId="0"/>
    <xf numFmtId="0" fontId="8" fillId="0" borderId="0"/>
    <xf numFmtId="0" fontId="8" fillId="0" borderId="0"/>
    <xf numFmtId="0" fontId="4" fillId="0" borderId="0"/>
    <xf numFmtId="0" fontId="4" fillId="0" borderId="0"/>
    <xf numFmtId="0" fontId="19" fillId="0" borderId="0"/>
    <xf numFmtId="0" fontId="18" fillId="0" borderId="0"/>
    <xf numFmtId="0" fontId="18" fillId="0" borderId="0"/>
    <xf numFmtId="0" fontId="18" fillId="0" borderId="0"/>
  </cellStyleXfs>
  <cellXfs count="105">
    <xf numFmtId="0" fontId="0" fillId="0" borderId="0" xfId="0"/>
    <xf numFmtId="0" fontId="3" fillId="2" borderId="1" xfId="1" applyFont="1" applyFill="1" applyBorder="1" applyAlignment="1">
      <alignment horizontal="center"/>
    </xf>
    <xf numFmtId="0" fontId="3" fillId="0" borderId="2" xfId="1" applyFont="1" applyFill="1" applyBorder="1" applyAlignment="1">
      <alignment wrapText="1"/>
    </xf>
    <xf numFmtId="164" fontId="3" fillId="0" borderId="2" xfId="1" applyNumberFormat="1" applyFont="1" applyFill="1" applyBorder="1" applyAlignment="1">
      <alignment horizontal="right" wrapText="1"/>
    </xf>
    <xf numFmtId="0" fontId="3" fillId="0" borderId="2" xfId="1" applyFont="1" applyFill="1" applyBorder="1" applyAlignment="1">
      <alignment horizontal="right" wrapText="1"/>
    </xf>
    <xf numFmtId="0" fontId="4" fillId="0" borderId="0" xfId="1"/>
    <xf numFmtId="0" fontId="4" fillId="0" borderId="2" xfId="1" applyBorder="1"/>
    <xf numFmtId="164" fontId="3" fillId="0" borderId="0" xfId="1" applyNumberFormat="1" applyFont="1" applyFill="1" applyBorder="1" applyAlignment="1">
      <alignment horizontal="right" wrapText="1"/>
    </xf>
    <xf numFmtId="0" fontId="3" fillId="0" borderId="0" xfId="1" applyFont="1" applyFill="1" applyBorder="1" applyAlignment="1">
      <alignment horizontal="right" wrapText="1"/>
    </xf>
    <xf numFmtId="0" fontId="5" fillId="0" borderId="0" xfId="0" applyFont="1"/>
    <xf numFmtId="0" fontId="0" fillId="0" borderId="0" xfId="0" applyAlignment="1"/>
    <xf numFmtId="0" fontId="0" fillId="0" borderId="0" xfId="0" applyAlignment="1">
      <alignment horizontal="center"/>
    </xf>
    <xf numFmtId="0" fontId="0" fillId="0" borderId="0" xfId="0" applyAlignment="1">
      <alignment horizontal="right"/>
    </xf>
    <xf numFmtId="0" fontId="0" fillId="0" borderId="0" xfId="0" pivotButton="1"/>
    <xf numFmtId="0" fontId="0" fillId="0" borderId="0" xfId="0" applyAlignment="1">
      <alignment horizontal="left"/>
    </xf>
    <xf numFmtId="0" fontId="0" fillId="0" borderId="0" xfId="0" applyNumberFormat="1"/>
    <xf numFmtId="0" fontId="6" fillId="0" borderId="0" xfId="0" applyFont="1" applyAlignment="1">
      <alignment textRotation="90" wrapText="1"/>
    </xf>
    <xf numFmtId="0" fontId="5" fillId="0" borderId="0" xfId="0" applyFont="1" applyAlignment="1">
      <alignment horizontal="right"/>
    </xf>
    <xf numFmtId="0" fontId="7" fillId="2" borderId="1" xfId="2" applyFont="1" applyFill="1" applyBorder="1" applyAlignment="1">
      <alignment horizontal="center"/>
    </xf>
    <xf numFmtId="0" fontId="7" fillId="0" borderId="2" xfId="2" applyFont="1" applyFill="1" applyBorder="1" applyAlignment="1">
      <alignment wrapText="1"/>
    </xf>
    <xf numFmtId="0" fontId="7" fillId="0" borderId="2" xfId="2" applyFont="1" applyFill="1" applyBorder="1" applyAlignment="1">
      <alignment horizontal="right" wrapText="1"/>
    </xf>
    <xf numFmtId="0" fontId="9" fillId="0" borderId="0" xfId="0" applyFont="1" applyFill="1" applyAlignment="1">
      <alignment horizontal="center" wrapText="1"/>
    </xf>
    <xf numFmtId="1" fontId="1" fillId="0" borderId="0" xfId="0" applyNumberFormat="1" applyFont="1"/>
    <xf numFmtId="0" fontId="9" fillId="3" borderId="0" xfId="0" applyFont="1" applyFill="1" applyAlignment="1">
      <alignment horizontal="center" wrapText="1"/>
    </xf>
    <xf numFmtId="1" fontId="1" fillId="3" borderId="0" xfId="0" applyNumberFormat="1" applyFont="1" applyFill="1"/>
    <xf numFmtId="165" fontId="0" fillId="3" borderId="0" xfId="0" applyNumberFormat="1" applyFill="1"/>
    <xf numFmtId="0" fontId="6" fillId="0" borderId="3" xfId="0" applyFont="1" applyBorder="1" applyAlignment="1">
      <alignment textRotation="90" wrapText="1"/>
    </xf>
    <xf numFmtId="0" fontId="6" fillId="0" borderId="4" xfId="0" applyFont="1" applyBorder="1" applyAlignment="1">
      <alignment textRotation="90" wrapText="1"/>
    </xf>
    <xf numFmtId="1" fontId="1" fillId="0" borderId="3" xfId="0" applyNumberFormat="1" applyFont="1" applyBorder="1"/>
    <xf numFmtId="1" fontId="1" fillId="0" borderId="4" xfId="0" applyNumberFormat="1" applyFont="1" applyBorder="1"/>
    <xf numFmtId="0" fontId="0" fillId="0" borderId="3" xfId="0" applyBorder="1"/>
    <xf numFmtId="0" fontId="0" fillId="0" borderId="4" xfId="0" applyBorder="1"/>
    <xf numFmtId="0" fontId="10" fillId="0" borderId="2" xfId="1" applyFont="1" applyFill="1" applyBorder="1" applyAlignment="1">
      <alignment wrapText="1"/>
    </xf>
    <xf numFmtId="0" fontId="11" fillId="0" borderId="2" xfId="1" applyFont="1" applyBorder="1"/>
    <xf numFmtId="0" fontId="10" fillId="0" borderId="2" xfId="1" applyFont="1" applyFill="1" applyBorder="1" applyAlignment="1">
      <alignment horizontal="right" wrapText="1"/>
    </xf>
    <xf numFmtId="0" fontId="10" fillId="0" borderId="0" xfId="1" applyFont="1" applyFill="1" applyBorder="1" applyAlignment="1">
      <alignment horizontal="right" wrapText="1"/>
    </xf>
    <xf numFmtId="0" fontId="12" fillId="0" borderId="0" xfId="0" applyFont="1"/>
    <xf numFmtId="164" fontId="10" fillId="0" borderId="2" xfId="1" applyNumberFormat="1" applyFont="1" applyFill="1" applyBorder="1" applyAlignment="1">
      <alignment horizontal="right" wrapText="1"/>
    </xf>
    <xf numFmtId="0" fontId="11" fillId="0" borderId="0" xfId="1" applyFont="1"/>
    <xf numFmtId="0" fontId="10" fillId="0" borderId="2" xfId="2" applyFont="1" applyFill="1" applyBorder="1" applyAlignment="1">
      <alignment wrapText="1"/>
    </xf>
    <xf numFmtId="0" fontId="10" fillId="0" borderId="2" xfId="2" applyFont="1" applyFill="1" applyBorder="1" applyAlignment="1">
      <alignment horizontal="right" wrapText="1"/>
    </xf>
    <xf numFmtId="0" fontId="13" fillId="0" borderId="4" xfId="0" applyFont="1" applyBorder="1" applyAlignment="1">
      <alignment textRotation="90" wrapText="1"/>
    </xf>
    <xf numFmtId="0" fontId="13" fillId="0" borderId="5" xfId="0" applyFont="1" applyBorder="1" applyAlignment="1">
      <alignment textRotation="90" wrapText="1"/>
    </xf>
    <xf numFmtId="1" fontId="14" fillId="0" borderId="4" xfId="0" applyNumberFormat="1" applyFont="1" applyBorder="1"/>
    <xf numFmtId="1" fontId="14" fillId="0" borderId="5" xfId="0" applyNumberFormat="1" applyFont="1" applyBorder="1"/>
    <xf numFmtId="0" fontId="12" fillId="0" borderId="4" xfId="0" applyFont="1" applyBorder="1"/>
    <xf numFmtId="0" fontId="12" fillId="0" borderId="5" xfId="0" applyFont="1" applyBorder="1"/>
    <xf numFmtId="0" fontId="0" fillId="0" borderId="0" xfId="0" applyAlignment="1">
      <alignment wrapText="1"/>
    </xf>
    <xf numFmtId="0" fontId="0" fillId="4" borderId="6" xfId="0" applyFill="1" applyBorder="1" applyAlignment="1">
      <alignment horizontal="center"/>
    </xf>
    <xf numFmtId="0" fontId="0" fillId="4" borderId="6" xfId="0" applyFill="1" applyBorder="1" applyAlignment="1">
      <alignment horizontal="center" wrapText="1"/>
    </xf>
    <xf numFmtId="0" fontId="0" fillId="5" borderId="6" xfId="0" applyFill="1" applyBorder="1" applyAlignment="1">
      <alignment vertical="center" wrapText="1"/>
    </xf>
    <xf numFmtId="0" fontId="0" fillId="0" borderId="6" xfId="0" applyBorder="1" applyAlignment="1">
      <alignment vertical="center" wrapText="1"/>
    </xf>
    <xf numFmtId="0" fontId="0" fillId="7" borderId="6" xfId="0" applyFill="1" applyBorder="1" applyAlignment="1">
      <alignment vertical="center" wrapText="1"/>
    </xf>
    <xf numFmtId="0" fontId="0" fillId="8" borderId="0" xfId="0" applyFill="1" applyAlignment="1">
      <alignment horizontal="center"/>
    </xf>
    <xf numFmtId="2" fontId="0" fillId="0" borderId="0" xfId="0" applyNumberFormat="1"/>
    <xf numFmtId="0" fontId="1" fillId="0" borderId="0" xfId="0" applyFont="1" applyAlignment="1">
      <alignment horizontal="left"/>
    </xf>
    <xf numFmtId="0" fontId="0" fillId="8" borderId="0" xfId="0" applyFill="1"/>
    <xf numFmtId="0" fontId="0" fillId="8" borderId="6" xfId="0" applyFill="1" applyBorder="1" applyAlignment="1">
      <alignment horizontal="center"/>
    </xf>
    <xf numFmtId="0" fontId="0" fillId="8" borderId="6" xfId="0" applyFont="1" applyFill="1" applyBorder="1"/>
    <xf numFmtId="2" fontId="0" fillId="8" borderId="6" xfId="0" applyNumberFormat="1" applyFill="1" applyBorder="1"/>
    <xf numFmtId="0" fontId="0" fillId="8" borderId="6" xfId="0" applyFill="1" applyBorder="1"/>
    <xf numFmtId="4" fontId="0" fillId="0" borderId="0" xfId="0" applyNumberFormat="1"/>
    <xf numFmtId="0" fontId="2" fillId="0" borderId="0" xfId="0" applyFont="1" applyAlignment="1">
      <alignment horizontal="center"/>
    </xf>
    <xf numFmtId="0" fontId="0" fillId="9" borderId="6" xfId="0" applyFill="1" applyBorder="1" applyAlignment="1">
      <alignment vertical="center" wrapText="1"/>
    </xf>
    <xf numFmtId="0" fontId="8" fillId="2" borderId="1" xfId="3" applyFont="1" applyFill="1" applyBorder="1" applyAlignment="1">
      <alignment horizontal="center"/>
    </xf>
    <xf numFmtId="0" fontId="8" fillId="0" borderId="2" xfId="3" applyFont="1" applyFill="1" applyBorder="1" applyAlignment="1">
      <alignment wrapText="1"/>
    </xf>
    <xf numFmtId="0" fontId="8" fillId="0" borderId="2" xfId="3" applyNumberFormat="1" applyFont="1" applyFill="1" applyBorder="1" applyAlignment="1">
      <alignment wrapText="1"/>
    </xf>
    <xf numFmtId="0" fontId="0" fillId="10" borderId="7" xfId="0" applyFill="1" applyBorder="1" applyAlignment="1">
      <alignment vertical="center"/>
    </xf>
    <xf numFmtId="0" fontId="0" fillId="3" borderId="0" xfId="0" applyFill="1"/>
    <xf numFmtId="0" fontId="0" fillId="11" borderId="0" xfId="0" applyFill="1"/>
    <xf numFmtId="0" fontId="1" fillId="0" borderId="0" xfId="0" applyFont="1"/>
    <xf numFmtId="0" fontId="3" fillId="2" borderId="8" xfId="4" applyFont="1" applyFill="1" applyBorder="1" applyAlignment="1">
      <alignment horizontal="center"/>
    </xf>
    <xf numFmtId="0" fontId="3" fillId="0" borderId="2" xfId="4" applyFont="1" applyFill="1" applyBorder="1" applyAlignment="1">
      <alignment wrapText="1"/>
    </xf>
    <xf numFmtId="0" fontId="3" fillId="0" borderId="2" xfId="4" applyFont="1" applyFill="1" applyBorder="1" applyAlignment="1">
      <alignment horizontal="right" wrapText="1"/>
    </xf>
    <xf numFmtId="0" fontId="1" fillId="0" borderId="0" xfId="0" applyFont="1" applyBorder="1"/>
    <xf numFmtId="0" fontId="0" fillId="3" borderId="9" xfId="0" applyFill="1" applyBorder="1" applyAlignment="1">
      <alignment vertical="center" wrapText="1"/>
    </xf>
    <xf numFmtId="0" fontId="7" fillId="2" borderId="1" xfId="2" applyFont="1" applyFill="1" applyBorder="1" applyAlignment="1">
      <alignment horizontal="left"/>
    </xf>
    <xf numFmtId="0" fontId="3" fillId="3" borderId="2" xfId="4" applyFont="1" applyFill="1" applyBorder="1" applyAlignment="1">
      <alignment wrapText="1"/>
    </xf>
    <xf numFmtId="0" fontId="3" fillId="3" borderId="2" xfId="4" applyFont="1" applyFill="1" applyBorder="1" applyAlignment="1">
      <alignment horizontal="right" wrapText="1"/>
    </xf>
    <xf numFmtId="0" fontId="7" fillId="12" borderId="2" xfId="2" applyFont="1" applyFill="1" applyBorder="1" applyAlignment="1">
      <alignment horizontal="left"/>
    </xf>
    <xf numFmtId="0" fontId="7" fillId="12" borderId="2" xfId="2" applyFont="1" applyFill="1" applyBorder="1" applyAlignment="1">
      <alignment wrapText="1"/>
    </xf>
    <xf numFmtId="0" fontId="7" fillId="12" borderId="2" xfId="2" applyFont="1" applyFill="1" applyBorder="1" applyAlignment="1">
      <alignment horizontal="right" wrapText="1"/>
    </xf>
    <xf numFmtId="0" fontId="0" fillId="13" borderId="9" xfId="0" applyFill="1" applyBorder="1" applyAlignment="1">
      <alignment vertical="center" wrapText="1"/>
    </xf>
    <xf numFmtId="0" fontId="1" fillId="0" borderId="0" xfId="0" applyFont="1" applyAlignment="1">
      <alignment horizontal="center"/>
    </xf>
    <xf numFmtId="165" fontId="0" fillId="0" borderId="0" xfId="0" applyNumberFormat="1"/>
    <xf numFmtId="0" fontId="0" fillId="6" borderId="9" xfId="0" applyFill="1" applyBorder="1" applyAlignment="1">
      <alignment vertical="center" wrapText="1"/>
    </xf>
    <xf numFmtId="0" fontId="12" fillId="11" borderId="6" xfId="0" applyFont="1" applyFill="1" applyBorder="1" applyAlignment="1">
      <alignment vertical="center" wrapText="1"/>
    </xf>
    <xf numFmtId="0" fontId="16" fillId="0" borderId="0" xfId="0" applyFont="1" applyAlignment="1">
      <alignment horizontal="center" vertical="center"/>
    </xf>
    <xf numFmtId="0" fontId="4" fillId="2" borderId="0" xfId="5" applyFont="1" applyFill="1" applyBorder="1" applyAlignment="1">
      <alignment horizontal="center"/>
    </xf>
    <xf numFmtId="0" fontId="4" fillId="14" borderId="0" xfId="5" applyFont="1" applyFill="1" applyBorder="1" applyAlignment="1">
      <alignment horizontal="center"/>
    </xf>
    <xf numFmtId="0" fontId="17" fillId="0" borderId="0" xfId="0" applyFont="1" applyBorder="1" applyAlignment="1"/>
    <xf numFmtId="14" fontId="0" fillId="0" borderId="0" xfId="0" applyNumberFormat="1"/>
    <xf numFmtId="0" fontId="18" fillId="0" borderId="0" xfId="1" applyFont="1" applyFill="1" applyBorder="1" applyAlignment="1">
      <alignment horizontal="right"/>
    </xf>
    <xf numFmtId="0" fontId="17" fillId="0" borderId="0" xfId="6" applyFont="1" applyFill="1" applyBorder="1" applyAlignment="1"/>
    <xf numFmtId="49" fontId="17" fillId="0" borderId="0" xfId="6" applyNumberFormat="1" applyFont="1" applyFill="1" applyBorder="1" applyAlignment="1"/>
    <xf numFmtId="165" fontId="17" fillId="0" borderId="0" xfId="6" applyNumberFormat="1" applyFont="1" applyFill="1" applyBorder="1" applyAlignment="1"/>
    <xf numFmtId="0" fontId="0" fillId="0" borderId="0" xfId="0" applyBorder="1" applyAlignment="1"/>
    <xf numFmtId="0" fontId="20" fillId="0" borderId="0" xfId="0" applyFont="1" applyFill="1"/>
    <xf numFmtId="0" fontId="20" fillId="0" borderId="0" xfId="0" applyFont="1" applyFill="1" applyAlignment="1">
      <alignment horizontal="right"/>
    </xf>
    <xf numFmtId="49" fontId="20" fillId="0" borderId="0" xfId="0" applyNumberFormat="1" applyFont="1" applyFill="1" applyAlignment="1">
      <alignment horizontal="right"/>
    </xf>
    <xf numFmtId="165" fontId="20" fillId="0" borderId="0" xfId="0" applyNumberFormat="1" applyFont="1" applyFill="1"/>
    <xf numFmtId="0" fontId="18" fillId="2" borderId="0" xfId="7" applyFont="1" applyFill="1" applyBorder="1" applyAlignment="1">
      <alignment horizontal="center"/>
    </xf>
    <xf numFmtId="0" fontId="21" fillId="0" borderId="0" xfId="0" applyFont="1"/>
    <xf numFmtId="0" fontId="18" fillId="2" borderId="10" xfId="8" applyFont="1" applyFill="1" applyBorder="1" applyAlignment="1">
      <alignment horizontal="center"/>
    </xf>
    <xf numFmtId="0" fontId="18" fillId="0" borderId="2" xfId="9" applyFont="1" applyFill="1" applyBorder="1" applyAlignment="1">
      <alignment wrapText="1"/>
    </xf>
  </cellXfs>
  <cellStyles count="10">
    <cellStyle name="Normal" xfId="0" builtinId="0"/>
    <cellStyle name="Normal_Gas Profile" xfId="9"/>
    <cellStyle name="Normal_Profile Table" xfId="5"/>
    <cellStyle name="Normal_Sheet1" xfId="1"/>
    <cellStyle name="Normal_Sheet2" xfId="4"/>
    <cellStyle name="Normal_Sheet3" xfId="6"/>
    <cellStyle name="Normal_Sheet4" xfId="7"/>
    <cellStyle name="Normal_Sheet5" xfId="8"/>
    <cellStyle name="Normal_Sheet8" xfId="3"/>
    <cellStyle name="Normal_wtFractions" xfId="2"/>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4.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r:id="rId1" refreshedBy=":" refreshedDate="41904.549475462962" createdVersion="4" refreshedVersion="4" minRefreshableVersion="3" recordCount="467">
  <cacheSource type="worksheet">
    <worksheetSource ref="A2:E469" sheet="wtFractions"/>
  </cacheSource>
  <cacheFields count="5">
    <cacheField name="P_NUMBER" numFmtId="0">
      <sharedItems count="69">
        <s v="0079"/>
        <s v="1002"/>
        <s v="1034"/>
        <s v="1035"/>
        <s v="1037"/>
        <s v="1038"/>
        <s v="1039"/>
        <s v="1040"/>
        <s v="1041"/>
        <s v="1042"/>
        <s v="1043"/>
        <s v="1044"/>
        <s v="1045"/>
        <s v="1046"/>
        <s v="1047"/>
        <s v="1048"/>
        <s v="1049"/>
        <s v="1050"/>
        <s v="1051"/>
        <s v="1052"/>
        <s v="1053"/>
        <s v="1054"/>
        <s v="1056"/>
        <s v="1057"/>
        <s v="1058"/>
        <s v="1059"/>
        <s v="1060"/>
        <s v="1061"/>
        <s v="1062"/>
        <s v="1064"/>
        <s v="1065"/>
        <s v="1067"/>
        <s v="1068"/>
        <s v="1069"/>
        <s v="1070"/>
        <s v="1071"/>
        <s v="1072"/>
        <s v="1073"/>
        <s v="1074"/>
        <s v="1075"/>
        <s v="1076"/>
        <s v="1077"/>
        <s v="1090"/>
        <s v="2457"/>
        <s v="2461"/>
        <s v="2462"/>
        <s v="2470"/>
        <s v="2474"/>
        <s v="2476"/>
        <s v="2477"/>
        <s v="2547"/>
        <s v="7107"/>
        <s v="7116"/>
        <s v="7123"/>
        <s v="7124"/>
        <s v="7127"/>
        <s v="7128"/>
        <s v="7129"/>
        <s v="7131"/>
        <s v="7134"/>
        <s v="7136"/>
        <s v="7144"/>
        <s v="7145"/>
        <s v="7149"/>
        <s v="7164"/>
        <s v="7182"/>
        <s v="7199"/>
        <s v="8025"/>
        <s v="8816"/>
      </sharedItems>
    </cacheField>
    <cacheField name="GAS_PROFILE.NAME" numFmtId="0">
      <sharedItems count="55">
        <s v="Chemical Manufacturing - Flares"/>
        <s v="Chemical Manufacturing - Carbon Black Production"/>
        <s v="Chloroprene - Butadiene Dryer"/>
        <s v="Chloroprene - Chloroprene Stripper and Brine Stripper"/>
        <s v="Organohalogens - Ethylene Dichloride - Ethylene Dichloride Via Direct Chlorination - Distillation Vents"/>
        <s v="Organohalogens Production - Ethylene Dichloride - Ethylene Dichloride Via Oxychlorination"/>
        <s v="Organohalogens Production - Ethylene Dichloride - Caustic Scrubber"/>
        <s v="Fluorocarbons/Chlorofluorocarbons - General"/>
        <s v="Fluorocarbons/Chlorofluorocarbons - Distillation Column"/>
        <s v="Fluorocarbons/Chlorofluorocarbons - Fugitive Emissions - General"/>
        <s v="Acrylic Acid - Quench Absorber"/>
        <s v="Organic Acids Production - Formic Acid"/>
        <s v="Organic Acids Production - Acetic Anhydride - Distillation Column Vent"/>
        <s v="Esters Production - Acrylates - Ethyl Acrylate"/>
        <s v="Esters Production - Butyl Acrylate"/>
        <s v="Cumene Production - Cumene Distillation System Vent"/>
        <s v="Cyclohexane - General"/>
        <s v="Cyclohexanone/Cyclohexanol - Phenol Hydrogenation Process - Distillation Vent"/>
        <s v="Vinyl Acetate - Inert Gas Purge Vent"/>
        <s v="Vinyl Acetate - CO2 Purge Vent"/>
        <s v="Vinyl Acetate - Inhibitor Mix Tank Discharge"/>
        <s v="Vinyl Acetate - Refining Column Vent"/>
        <s v="Ethylene Oxide - Oxygen Oxidation Process Reactor - CO2 Purge Vent"/>
        <s v="Ethylene Oxide - Oxygen Oxidation Process Reactor - Argon Purge Vent"/>
        <s v="Ethylene Oxide - Stripper Purge Vent"/>
        <s v="Methyl Methacrylate (MMA) - Hydrolysis Reactor, MMA and Light Ends Distillation Unit"/>
        <s v="Methyl Methacrylate (MMA) - Acid Distillation and MMA Purification"/>
        <s v="Nitrobenzene - Reactor and Separator Vent - Washer and Neutralizer Vent"/>
        <s v="Benzene"/>
        <s v="Olefins Production - Ethylene - Compressor Lube Oil Vent"/>
        <s v="Propylene Oxide - Chlorohydronation Process - General"/>
        <s v="Styrene - Benzene Recycle"/>
        <s v="Styrene - Styrene Purification"/>
        <s v="Organic Chemical Storage - N-Propyl Acetate"/>
        <s v="Alcohols Production - Methanol - Purge Gas Vent"/>
        <s v="Alcohols Production - Methanol - Distillation Vent"/>
        <s v="Chlorobenzene - Tail Gas Scrubber"/>
        <s v="Chlorobenzene - Benzene Drying Distillation"/>
        <s v="Monochlorobenzene"/>
        <s v="Chlorobenzene - Vacuum System Vent"/>
        <s v="Chlorobenzene - Dichlorobenzene Crystallization"/>
        <s v="Chlorobenzene - Dichlorobenzene Crystal Handling / Loading"/>
        <s v="Fluorocarbon Manufacturing - CF 12/11"/>
        <s v="Composite of 10 Emission Profiles - Misc. Chemical and Refining Plants in Houston - 1993"/>
        <s v="Composite of 6 Emission Profiles from Ethylene Production Facilities"/>
        <s v="Composite of 3 Fugitive Emission Profiles from Chemical Mfg. Facilities"/>
        <s v="Industrial Point Source, Albermarle,  Principle Business: Industrial Organic Chemicals - 1993"/>
        <s v="Industrial Point Source, Texas Petrochem, Principle Business: Organic Chemical Synthesis - 1993"/>
        <s v="Industrial Point Source, Phillips Chemical Company, Principle Business: K-Resin Production - 1993"/>
        <s v="Industrial Point Source, South Coast Terminals,  Principle Business: Petrochemical - 1993"/>
        <s v="Polyethylene Plant: Kawasaki City"/>
        <s v="Petrochemical Mfg."/>
        <s v="Chemical Fertilizer (except Potash) Mfg."/>
        <s v="Solvent Utilization:Acetal &amp; Other Aroma Chemicals"/>
        <s v="Pulp and Paper Mills - Virgin Mechanical and Chemical Pulp Furnish Paper Machines"/>
      </sharedItems>
    </cacheField>
    <cacheField name="SPECIES_ID" numFmtId="0">
      <sharedItems containsSemiMixedTypes="0" containsString="0" containsNumber="1" containsInteger="1" minValue="30" maxValue="2713" count="123">
        <n v="452"/>
        <n v="302"/>
        <n v="678"/>
        <n v="2120"/>
        <n v="443"/>
        <n v="531"/>
        <n v="459"/>
        <n v="717"/>
        <n v="64"/>
        <n v="698"/>
        <n v="285"/>
        <n v="513"/>
        <n v="663"/>
        <n v="385"/>
        <n v="465"/>
        <n v="442"/>
        <n v="687"/>
        <n v="507"/>
        <n v="2295"/>
        <n v="282"/>
        <n v="535"/>
        <n v="441"/>
        <n v="313"/>
        <n v="279"/>
        <n v="769"/>
        <n v="595"/>
        <n v="332"/>
        <n v="529"/>
        <n v="335"/>
        <n v="592"/>
        <n v="671"/>
        <n v="491"/>
        <n v="46"/>
        <n v="2027"/>
        <n v="454"/>
        <n v="438"/>
        <n v="2284"/>
        <n v="2111"/>
        <n v="2263"/>
        <n v="341"/>
        <n v="2252"/>
        <n v="749"/>
        <n v="2026"/>
        <n v="2046"/>
        <n v="400"/>
        <n v="748"/>
        <n v="2029"/>
        <n v="333"/>
        <n v="1903"/>
        <n v="283"/>
        <n v="280"/>
        <n v="281"/>
        <n v="536"/>
        <n v="466"/>
        <n v="1901"/>
        <n v="445"/>
        <n v="2039"/>
        <n v="594"/>
        <n v="78"/>
        <n v="449"/>
        <n v="514"/>
        <n v="508"/>
        <n v="605"/>
        <n v="386"/>
        <n v="387"/>
        <n v="301"/>
        <n v="768"/>
        <n v="417"/>
        <n v="2154"/>
        <n v="541"/>
        <n v="2206"/>
        <n v="2234"/>
        <n v="108"/>
        <n v="674"/>
        <n v="340"/>
        <n v="399"/>
        <n v="647"/>
        <n v="619"/>
        <n v="49"/>
        <n v="601"/>
        <n v="248"/>
        <n v="551"/>
        <n v="742"/>
        <n v="737"/>
        <n v="600"/>
        <n v="122"/>
        <n v="367"/>
        <n v="245"/>
        <n v="390"/>
        <n v="371"/>
        <n v="152"/>
        <n v="620"/>
        <n v="30"/>
        <n v="199"/>
        <n v="550"/>
        <n v="118"/>
        <n v="194"/>
        <n v="244"/>
        <n v="604"/>
        <n v="130"/>
        <n v="44"/>
        <n v="608"/>
        <n v="603"/>
        <n v="522"/>
        <n v="2297"/>
        <n v="2368"/>
        <n v="611"/>
        <n v="511"/>
        <n v="455"/>
        <n v="343"/>
        <n v="418"/>
        <n v="533"/>
        <n v="61"/>
        <n v="2047"/>
        <n v="1083"/>
        <n v="860"/>
        <n v="977"/>
        <n v="1030"/>
        <n v="2698"/>
        <n v="673"/>
        <n v="2713"/>
        <n v="401"/>
        <n v="97"/>
      </sharedItems>
    </cacheField>
    <cacheField name="SPECIES_PROPERTIES.NAME" numFmtId="0">
      <sharedItems count="123">
        <s v="Ethylene"/>
        <s v="Benzene"/>
        <s v="Propylene (1-Propene)"/>
        <s v="Isomers of butene"/>
        <s v="Ethyl chloride (Chloroethane)"/>
        <s v="Methyl alcohol (methanol)"/>
        <s v="Ethylene oxide"/>
        <s v="Toluene"/>
        <s v="1-butene"/>
        <s v="Styrene"/>
        <s v="Acrylonitrile"/>
        <s v="Isopropyl alcohol (2-Propanol)"/>
        <s v="Phenol (carbolic acid)"/>
        <s v="Cyclohexane"/>
        <s v="Formaldehyde"/>
        <s v="Ethyl alcohol (ethanol)"/>
        <s v="Propylene oxide"/>
        <s v="Isomers of xylene"/>
        <s v="Xylene base acids"/>
        <s v="Acetylene"/>
        <s v="Methyl chloride (Chloromethane)"/>
        <s v="Ethyl acrylate"/>
        <s v="Butyraldehyde or butanal"/>
        <s v="Acetaldehyde"/>
        <s v="Vinyl chloride"/>
        <s v="N-butyl alcohol"/>
        <s v="Carbon disulfide"/>
        <s v="Methane"/>
        <s v="Carbonyl sulfide"/>
        <s v="N-butane"/>
        <s v="Propane"/>
        <s v="Isobutane"/>
        <s v="1,3-butadiene"/>
        <s v="Chloroprene"/>
        <s v="Ethylene dichloride (1,2-dichloroethane)"/>
        <s v="Ethane"/>
        <s v="Unidentified"/>
        <s v="Hexafluoroethane"/>
        <s v="Trifluoromethane"/>
        <s v="Chlorodifluoromethane"/>
        <s v="Tetrafluoromethane"/>
        <s v="Trichlorotrifluoroethane-F113"/>
        <s v="Chloropentafluoroethane"/>
        <s v="1,2-dichloro 1,1,2,2-tetrafluoroethane"/>
        <s v="Dichlorodifluoromethane"/>
        <s v="Trichlorofluoromethane"/>
        <s v="Chlorotrifluoromethane"/>
        <s v="Carbon tetrachloride"/>
        <s v="Acrylic acid"/>
        <s v="Acrolein (2-propenal)"/>
        <s v="Acetic acid"/>
        <s v="Acetone"/>
        <s v="Methyl ethyl ketone (2-butanone)"/>
        <s v="Formic acid"/>
        <s v="Acetic anhydride"/>
        <s v="Ethyl ether"/>
        <s v="Denaturant"/>
        <s v="N-butyl acrylate"/>
        <s v="1-hexene"/>
        <s v="Ethylbenzene"/>
        <s v="Isopropylbenzene (cumene)"/>
        <s v="Isopentane (2-Methylbutane)"/>
        <s v="N-pentane"/>
        <s v="Cyclohexanol"/>
        <s v="Cyclohexanone"/>
        <s v="Benzaldehyde"/>
        <s v="Vinyl acetate"/>
        <s v="Dimethyl ether"/>
        <s v="Methyl formate"/>
        <s v="Methyl methacrylate"/>
        <s v="Nitrobenzene"/>
        <s v="Propylene dichloride"/>
        <s v="1-pentene"/>
        <s v="Propyl acetate"/>
        <s v="Chlorobenzene"/>
        <s v="Dichlorobenzene (mixed isomers)"/>
        <s v="P-dichlorobenzene"/>
        <s v="O-dichlorobenzene"/>
        <s v="1,3-dichlorobenzene  (m-dichlorobenzene)"/>
        <s v="N-hexane"/>
        <s v="3-methylpentane"/>
        <s v="Methylcyclopentane"/>
        <s v="Trans-2-pentene"/>
        <s v="Trans-2-butene"/>
        <s v="N-heptane"/>
        <s v="2,2-dimethylbutane"/>
        <s v="Cis-2-butene"/>
        <s v="3-methylhexane"/>
        <s v="Cyclopentane"/>
        <s v="Cis-2-pentene"/>
        <s v="2,4-dimethylpentane"/>
        <s v="O-xylene"/>
        <s v="1,2,4-trimethylbenzene  (1,3,4-trimethylbenzene)"/>
        <s v="2-methylpentane (isohexane)"/>
        <s v="Methylcyclohexane"/>
        <s v="2,2,4-trimethylpentane"/>
        <s v="2-methylhexane"/>
        <s v="3-methylheptane"/>
        <s v="N-octane"/>
        <s v="2,3,4-trimethylpentane"/>
        <s v="1,3,5-trimethylbenzene"/>
        <s v="N-propylbenzene"/>
        <s v="N-nonane"/>
        <s v="M &amp; p-xylene"/>
        <s v="Unknown"/>
        <s v="Dicyclopentadiene"/>
        <s v="Naphthalene"/>
        <s v="Isoprene (2-methyl-1,3-butadiene)"/>
        <s v="Ethylene glycol"/>
        <s v="Chloroform"/>
        <s v="Dimethyl formamide"/>
        <s v="Methyl bromide (Bromomethane)"/>
        <s v="1,4-dioxane"/>
        <s v="Diethyl acetal acetaldehyde"/>
        <s v="Alpha-pinene"/>
        <s v="Biphenyl"/>
        <s v="Beta-pinene"/>
        <s v="(+/-)-limonene"/>
        <s v="3-Carene"/>
        <s v="Propionaldehyde"/>
        <s v="1,2-Dimethoxyethane"/>
        <s v="Dichloromethane (methylene chloride)"/>
        <s v="1-Methyl-4-isopropylbenzene"/>
      </sharedItems>
    </cacheField>
    <cacheField name="WEIGHT_PER" numFmtId="0">
      <sharedItems containsSemiMixedTypes="0" containsString="0" containsNumber="1" minValue="1E-3" maxValue="1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 refreshedDate="41905.512408680559" createdVersion="4" refreshedVersion="4" minRefreshableVersion="3" recordCount="650">
  <cacheSource type="worksheet">
    <worksheetSource ref="A4:D654" sheet="SCC_2011_VOCtpy"/>
  </cacheSource>
  <cacheFields count="4">
    <cacheField name="SCC" numFmtId="0">
      <sharedItems containsSemiMixedTypes="0" containsString="0" containsNumber="1" containsInteger="1" minValue="30100101" maxValue="30199998"/>
    </cacheField>
    <cacheField name="SCC Description" numFmtId="0">
      <sharedItems/>
    </cacheField>
    <cacheField name="VOC(tpy)" numFmtId="2">
      <sharedItems containsSemiMixedTypes="0" containsString="0" containsNumber="1" minValue="0" maxValue="9000.4588903442109"/>
    </cacheField>
    <cacheField name="gsref Lookup" numFmtId="0">
      <sharedItems containsMixedTypes="1" containsNumber="1" containsInteger="1" minValue="0" maxValue="3003" count="87">
        <n v="1110"/>
        <n v="0"/>
        <n v="299"/>
        <n v="2456"/>
        <n v="3"/>
        <n v="1002"/>
        <e v="#N/A"/>
        <n v="1094"/>
        <n v="66"/>
        <n v="1091"/>
        <n v="68"/>
        <n v="1056"/>
        <n v="2547"/>
        <n v="1004"/>
        <n v="1009"/>
        <n v="1005"/>
        <n v="1040"/>
        <n v="1006"/>
        <n v="72"/>
        <n v="2550"/>
        <n v="1092"/>
        <n v="1061"/>
        <n v="1045"/>
        <n v="274"/>
        <n v="1024"/>
        <n v="1023"/>
        <n v="1025"/>
        <n v="76"/>
        <n v="1036"/>
        <n v="1132"/>
        <n v="1028"/>
        <n v="1027"/>
        <n v="221"/>
        <n v="1062"/>
        <n v="1030"/>
        <n v="1032"/>
        <n v="1033"/>
        <n v="1038"/>
        <n v="78"/>
        <n v="1070"/>
        <n v="85"/>
        <n v="87"/>
        <n v="271"/>
        <n v="1072"/>
        <n v="1093"/>
        <n v="1042"/>
        <n v="1043"/>
        <n v="1044"/>
        <n v="1047"/>
        <n v="1120"/>
        <n v="1034"/>
        <n v="1048"/>
        <n v="1049"/>
        <n v="1050"/>
        <n v="1052"/>
        <n v="1051"/>
        <n v="1054"/>
        <n v="1057"/>
        <n v="1058"/>
        <n v="1176"/>
        <n v="1059"/>
        <n v="1060"/>
        <n v="1064"/>
        <n v="1082"/>
        <n v="1029"/>
        <n v="1065"/>
        <n v="1173"/>
        <n v="1066"/>
        <n v="1071"/>
        <n v="1188"/>
        <n v="1078"/>
        <n v="1136"/>
        <n v="2462"/>
        <n v="1109"/>
        <n v="1073"/>
        <n v="90"/>
        <n v="1174"/>
        <n v="223"/>
        <n v="1074"/>
        <n v="1075"/>
        <n v="1119"/>
        <n v="1131"/>
        <n v="3003"/>
        <n v="2"/>
        <n v="1"/>
        <n v="4"/>
        <n v="79"/>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 refreshedDate="41912.543980324073" createdVersion="4" refreshedVersion="4" minRefreshableVersion="3" recordCount="75">
  <cacheSource type="worksheet">
    <worksheetSource ref="A2:E77" sheet="Additional ChemMfg"/>
  </cacheSource>
  <cacheFields count="5">
    <cacheField name="P_NUMBER" numFmtId="0">
      <sharedItems count="34">
        <s v="0066"/>
        <s v="0068"/>
        <s v="0078"/>
        <s v="0221"/>
        <s v="0223"/>
        <s v="0274"/>
        <s v="1004"/>
        <s v="1005"/>
        <s v="1006"/>
        <s v="1009"/>
        <s v="1023"/>
        <s v="1024"/>
        <s v="1025"/>
        <s v="1027"/>
        <s v="1028"/>
        <s v="1029"/>
        <s v="1030"/>
        <s v="1032"/>
        <s v="1033"/>
        <s v="1066"/>
        <s v="1091"/>
        <s v="1092"/>
        <s v="1093"/>
        <s v="1094"/>
        <s v="1109"/>
        <s v="1110"/>
        <s v="1119"/>
        <s v="1120"/>
        <s v="1131"/>
        <s v="1132"/>
        <s v="1136"/>
        <s v="1173"/>
        <s v="1174"/>
        <s v="1176"/>
      </sharedItems>
    </cacheField>
    <cacheField name="GAS_PROFILE.NAME" numFmtId="0">
      <sharedItems/>
    </cacheField>
    <cacheField name="SPECIES_ID" numFmtId="0">
      <sharedItems containsSemiMixedTypes="0" containsString="0" containsNumber="1" containsInteger="1" minValue="64" maxValue="2263"/>
    </cacheField>
    <cacheField name="SPECIES_PROPERTIES.NAME" numFmtId="0">
      <sharedItems/>
    </cacheField>
    <cacheField name="WEIGHT_PER" numFmtId="0">
      <sharedItems containsSemiMixedTypes="0" containsString="0" containsNumber="1" minValue="0.03" maxValue="1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 refreshedDate="41912.559623148147" createdVersion="4" refreshedVersion="4" minRefreshableVersion="3" recordCount="523">
  <cacheSource type="worksheet">
    <worksheetSource ref="A2:E525" sheet="wtFractions_all"/>
  </cacheSource>
  <cacheFields count="5">
    <cacheField name="P_NUMBER" numFmtId="0">
      <sharedItems count="101">
        <s v="0079"/>
        <s v="1002"/>
        <s v="1034"/>
        <s v="1035"/>
        <s v="1037"/>
        <s v="1038"/>
        <s v="1039"/>
        <s v="1040"/>
        <s v="1041"/>
        <s v="1042"/>
        <s v="1043"/>
        <s v="1044"/>
        <s v="1045"/>
        <s v="1046"/>
        <s v="1047"/>
        <s v="1048"/>
        <s v="1049"/>
        <s v="1050"/>
        <s v="1051"/>
        <s v="1052"/>
        <s v="1053"/>
        <s v="1054"/>
        <s v="1056"/>
        <s v="1057"/>
        <s v="1058"/>
        <s v="1059"/>
        <s v="1060"/>
        <s v="1061"/>
        <s v="1062"/>
        <s v="1064"/>
        <s v="1065"/>
        <s v="1067"/>
        <s v="1068"/>
        <s v="1069"/>
        <s v="1070"/>
        <s v="1071"/>
        <s v="1072"/>
        <s v="1073"/>
        <s v="1074"/>
        <s v="1075"/>
        <s v="1076"/>
        <s v="1077"/>
        <s v="1090"/>
        <s v="2457"/>
        <s v="2461"/>
        <s v="2462"/>
        <s v="2470"/>
        <s v="2474"/>
        <s v="2476"/>
        <s v="2477"/>
        <s v="2547"/>
        <s v="7107"/>
        <s v="7116"/>
        <s v="7123"/>
        <s v="7124"/>
        <s v="7127"/>
        <s v="7128"/>
        <s v="7129"/>
        <s v="7131"/>
        <s v="7134"/>
        <s v="7136"/>
        <s v="7144"/>
        <s v="7145"/>
        <s v="7149"/>
        <s v="7164"/>
        <s v="7182"/>
        <s v="7199"/>
        <s v="0066"/>
        <s v="0068"/>
        <s v="0078"/>
        <s v="0221"/>
        <s v="0223"/>
        <s v="0274"/>
        <s v="1004"/>
        <s v="1005"/>
        <s v="1006"/>
        <s v="1009"/>
        <s v="1023"/>
        <s v="1024"/>
        <s v="1025"/>
        <s v="1027"/>
        <s v="1028"/>
        <s v="1029"/>
        <s v="1030"/>
        <s v="1032"/>
        <s v="1033"/>
        <s v="1066"/>
        <s v="1091"/>
        <s v="1092"/>
        <s v="1093"/>
        <s v="1094"/>
        <s v="1109"/>
        <s v="1110"/>
        <s v="1119"/>
        <s v="1120"/>
        <s v="1131"/>
        <s v="1132"/>
        <s v="1136"/>
        <s v="1173"/>
        <s v="1174"/>
        <s v="1176"/>
      </sharedItems>
    </cacheField>
    <cacheField name="GAS_PROFILE.NAME" numFmtId="0">
      <sharedItems count="87">
        <s v="Chemical Manufacturing - Flares"/>
        <s v="Chemical Manufacturing - Carbon Black Production"/>
        <s v="Chloroprene - Butadiene Dryer"/>
        <s v="Chloroprene - Chloroprene Stripper and Brine Stripper"/>
        <s v="Organohalogens - Ethylene Dichloride - Ethylene Dichloride Via Direct Chlorination - Distillation Vents"/>
        <s v="Organohalogens Production - Ethylene Dichloride - Ethylene Dichloride Via Oxychlorination"/>
        <s v="Organohalogens Production - Ethylene Dichloride - Caustic Scrubber"/>
        <s v="Fluorocarbons/Chlorofluorocarbons - General"/>
        <s v="Fluorocarbons/Chlorofluorocarbons - Distillation Column"/>
        <s v="Fluorocarbons/Chlorofluorocarbons - Fugitive Emissions - General"/>
        <s v="Acrylic Acid - Quench Absorber"/>
        <s v="Organic Acids Production - Formic Acid"/>
        <s v="Organic Acids Production - Acetic Anhydride - Distillation Column Vent"/>
        <s v="Esters Production - Acrylates - Ethyl Acrylate"/>
        <s v="Esters Production - Butyl Acrylate"/>
        <s v="Cumene Production - Cumene Distillation System Vent"/>
        <s v="Cyclohexane - General"/>
        <s v="Cyclohexanone/Cyclohexanol - Phenol Hydrogenation Process - Distillation Vent"/>
        <s v="Vinyl Acetate - Inert Gas Purge Vent"/>
        <s v="Vinyl Acetate - CO2 Purge Vent"/>
        <s v="Vinyl Acetate - Inhibitor Mix Tank Discharge"/>
        <s v="Vinyl Acetate - Refining Column Vent"/>
        <s v="Ethylene Oxide - Oxygen Oxidation Process Reactor - CO2 Purge Vent"/>
        <s v="Ethylene Oxide - Oxygen Oxidation Process Reactor - Argon Purge Vent"/>
        <s v="Ethylene Oxide - Stripper Purge Vent"/>
        <s v="Methyl Methacrylate (MMA) - Hydrolysis Reactor, MMA and Light Ends Distillation Unit"/>
        <s v="Methyl Methacrylate (MMA) - Acid Distillation and MMA Purification"/>
        <s v="Nitrobenzene - Reactor and Separator Vent - Washer and Neutralizer Vent"/>
        <s v="Benzene"/>
        <s v="Olefins Production - Ethylene - Compressor Lube Oil Vent"/>
        <s v="Propylene Oxide - Chlorohydronation Process - General"/>
        <s v="Styrene - Benzene Recycle"/>
        <s v="Styrene - Styrene Purification"/>
        <s v="Organic Chemical Storage - N-Propyl Acetate"/>
        <s v="Alcohols Production - Methanol - Purge Gas Vent"/>
        <s v="Alcohols Production - Methanol - Distillation Vent"/>
        <s v="Chlorobenzene - Tail Gas Scrubber"/>
        <s v="Chlorobenzene - Benzene Drying Distillation"/>
        <s v="Monochlorobenzene"/>
        <s v="Chlorobenzene - Vacuum System Vent"/>
        <s v="Chlorobenzene - Dichlorobenzene Crystallization"/>
        <s v="Chlorobenzene - Dichlorobenzene Crystal Handling / Loading"/>
        <s v="Fluorocarbon Manufacturing - CF 12/11"/>
        <s v="Composite of 10 Emission Profiles - Misc. Chemical and Refining Plants in Houston - 1993"/>
        <s v="Composite of 6 Emission Profiles from Ethylene Production Facilities"/>
        <s v="Composite of 3 Fugitive Emission Profiles from Chemical Mfg. Facilities"/>
        <s v="Industrial Point Source, Albermarle,  Principle Business: Industrial Organic Chemicals - 1993"/>
        <s v="Industrial Point Source, Texas Petrochem, Principle Business: Organic Chemical Synthesis - 1993"/>
        <s v="Industrial Point Source, Phillips Chemical Company, Principle Business: K-Resin Production - 1993"/>
        <s v="Industrial Point Source, South Coast Terminals,  Principle Business: Petrochemical - 1993"/>
        <s v="Polyethylene Plant: Kawasaki City"/>
        <s v="Petrochemical Mfg."/>
        <s v="Chemical Fertilizer (except Potash) Mfg."/>
        <s v="Varnish Manufacturing - Bodying Oil"/>
        <s v="Manufacturing - Plastics - Polypropylene"/>
        <s v="Ethylene Dichloride - Direct Chlorination"/>
        <s v="Paint Solvent - Methyl Ethyl Ketone"/>
        <s v="Surface Coating - Varnish/Shellac Solvent - Xylene"/>
        <s v="Automobile Tire Production"/>
        <s v="Plastics Production - Polystyrene"/>
        <s v="Plastics Production - Polyester Resins"/>
        <s v="Phthalic Anhydride - O-Xylene Oxidation - Main Process Stream"/>
        <s v="Plastics Production - Acrylonitrile-Butadiene-Styrene Resin"/>
        <s v="Terephthalic Acid/Dimethyl Terephthalate Crystallization, Separation and Drying Vent"/>
        <s v="Terephthalic Acid/Dimethyl Terephthalate Distillation and Recovery Vent"/>
        <s v="Terephthalic Acid/Dimethyl Terephthalate Product Transfer Vent"/>
        <s v="Ketone Production - Methyl Ethyl Ketone (MEK)"/>
        <s v="Acetone - Light Ends Distillation Vent"/>
        <s v="Acetone - Acetone Finishing Column"/>
        <s v="Aldehydes Production - Formaldehyde - Absorber Vent"/>
        <s v="Aldehydes Production - Acrolein - Distillation System"/>
        <s v="Aldehydes Production - Acrolein - Reactor Blowoff Gas"/>
        <s v="Styrene - General"/>
        <s v="Plastics Production - Polyvinyl Chlorides and Copolymers"/>
        <s v="Synthetic Organic Fiber Production - Nylon Batch Production Process"/>
        <s v="Fluorocarbon Manufacturing - CF 23/22"/>
        <s v="Paint Manufacture - Blending Kettle"/>
        <s v="Acrylonitrile"/>
        <s v="Adipic Acid"/>
        <s v="Carbon Tetrachloride"/>
        <s v="Acetylene"/>
        <s v="Epichlorohydrin"/>
        <s v="Ethanolamines"/>
        <s v="Ethyl Ether"/>
        <s v="Propylene Oxide"/>
        <s v="p-Xylene"/>
        <s v="Toluene Diisocyanate"/>
      </sharedItems>
    </cacheField>
    <cacheField name="SPECIES_ID" numFmtId="0">
      <sharedItems containsSemiMixedTypes="0" containsString="0" containsNumber="1" containsInteger="1" minValue="30" maxValue="2368" count="131">
        <n v="452"/>
        <n v="302"/>
        <n v="678"/>
        <n v="2120"/>
        <n v="443"/>
        <n v="531"/>
        <n v="459"/>
        <n v="717"/>
        <n v="64"/>
        <n v="698"/>
        <n v="285"/>
        <n v="513"/>
        <n v="663"/>
        <n v="385"/>
        <n v="465"/>
        <n v="442"/>
        <n v="687"/>
        <n v="507"/>
        <n v="2295"/>
        <n v="282"/>
        <n v="535"/>
        <n v="441"/>
        <n v="313"/>
        <n v="279"/>
        <n v="769"/>
        <n v="595"/>
        <n v="332"/>
        <n v="529"/>
        <n v="335"/>
        <n v="592"/>
        <n v="671"/>
        <n v="491"/>
        <n v="46"/>
        <n v="2027"/>
        <n v="454"/>
        <n v="438"/>
        <n v="2284"/>
        <n v="2111"/>
        <n v="2263"/>
        <n v="341"/>
        <n v="2252"/>
        <n v="749"/>
        <n v="2026"/>
        <n v="2046"/>
        <n v="400"/>
        <n v="748"/>
        <n v="2029"/>
        <n v="333"/>
        <n v="1903"/>
        <n v="283"/>
        <n v="280"/>
        <n v="281"/>
        <n v="536"/>
        <n v="466"/>
        <n v="1901"/>
        <n v="445"/>
        <n v="2039"/>
        <n v="594"/>
        <n v="78"/>
        <n v="449"/>
        <n v="514"/>
        <n v="508"/>
        <n v="605"/>
        <n v="386"/>
        <n v="387"/>
        <n v="301"/>
        <n v="768"/>
        <n v="417"/>
        <n v="2154"/>
        <n v="541"/>
        <n v="2206"/>
        <n v="2234"/>
        <n v="108"/>
        <n v="674"/>
        <n v="340"/>
        <n v="399"/>
        <n v="647"/>
        <n v="619"/>
        <n v="49"/>
        <n v="601"/>
        <n v="248"/>
        <n v="551"/>
        <n v="742"/>
        <n v="737"/>
        <n v="600"/>
        <n v="122"/>
        <n v="367"/>
        <n v="245"/>
        <n v="390"/>
        <n v="371"/>
        <n v="152"/>
        <n v="620"/>
        <n v="30"/>
        <n v="199"/>
        <n v="550"/>
        <n v="118"/>
        <n v="194"/>
        <n v="244"/>
        <n v="604"/>
        <n v="130"/>
        <n v="44"/>
        <n v="608"/>
        <n v="603"/>
        <n v="522"/>
        <n v="2297"/>
        <n v="2368"/>
        <n v="611"/>
        <n v="511"/>
        <n v="455"/>
        <n v="343"/>
        <n v="418"/>
        <n v="533"/>
        <n v="61"/>
        <n v="539"/>
        <n v="406"/>
        <n v="2006"/>
        <n v="2012"/>
        <n v="2228"/>
        <n v="2140"/>
        <n v="937"/>
        <n v="2055"/>
        <n v="2160"/>
        <n v="648"/>
        <n v="2246"/>
        <n v="692"/>
        <n v="415"/>
        <n v="2113"/>
        <n v="951"/>
        <n v="2083"/>
        <n v="439"/>
        <n v="154"/>
      </sharedItems>
    </cacheField>
    <cacheField name="SPECIES_PROPERTIES.NAME" numFmtId="0">
      <sharedItems count="131">
        <s v="Ethylene"/>
        <s v="Benzene"/>
        <s v="Propylene (1-Propene)"/>
        <s v="Isomers of butene"/>
        <s v="Ethyl chloride (Chloroethane)"/>
        <s v="Methyl alcohol (methanol)"/>
        <s v="Ethylene oxide"/>
        <s v="Toluene"/>
        <s v="1-butene"/>
        <s v="Styrene"/>
        <s v="Acrylonitrile"/>
        <s v="Isopropyl alcohol (2-Propanol)"/>
        <s v="Phenol (carbolic acid)"/>
        <s v="Cyclohexane"/>
        <s v="Formaldehyde"/>
        <s v="Ethyl alcohol (ethanol)"/>
        <s v="Propylene oxide"/>
        <s v="Isomers of xylene"/>
        <s v="Xylene base acids"/>
        <s v="Acetylene"/>
        <s v="Methyl chloride (Chloromethane)"/>
        <s v="Ethyl acrylate"/>
        <s v="Butyraldehyde or butanal"/>
        <s v="Acetaldehyde"/>
        <s v="Vinyl chloride"/>
        <s v="N-butyl alcohol"/>
        <s v="Carbon disulfide"/>
        <s v="Methane"/>
        <s v="Carbonyl sulfide"/>
        <s v="N-butane"/>
        <s v="Propane"/>
        <s v="Isobutane"/>
        <s v="1,3-butadiene"/>
        <s v="Chloroprene"/>
        <s v="Ethylene dichloride (1,2-dichloroethane)"/>
        <s v="Ethane"/>
        <s v="Unidentified"/>
        <s v="Hexafluoroethane"/>
        <s v="Trifluoromethane"/>
        <s v="Chlorodifluoromethane"/>
        <s v="Tetrafluoromethane"/>
        <s v="Trichlorotrifluoroethane-F113"/>
        <s v="Chloropentafluoroethane"/>
        <s v="1,2-dichloro 1,1,2,2-tetrafluoroethane"/>
        <s v="Dichlorodifluoromethane"/>
        <s v="Trichlorofluoromethane"/>
        <s v="Chlorotrifluoromethane"/>
        <s v="Carbon tetrachloride"/>
        <s v="Acrylic acid"/>
        <s v="Acrolein (2-propenal)"/>
        <s v="Acetic acid"/>
        <s v="Acetone"/>
        <s v="Methyl ethyl ketone (2-butanone)"/>
        <s v="Formic acid"/>
        <s v="Acetic anhydride"/>
        <s v="Ethyl ether"/>
        <s v="Denaturant"/>
        <s v="N-butyl acrylate"/>
        <s v="1-hexene"/>
        <s v="Ethylbenzene"/>
        <s v="Isopropylbenzene (cumene)"/>
        <s v="Isopentane (2-Methylbutane)"/>
        <s v="N-pentane"/>
        <s v="Cyclohexanol"/>
        <s v="Cyclohexanone"/>
        <s v="Benzaldehyde"/>
        <s v="Vinyl acetate"/>
        <s v="Dimethyl ether"/>
        <s v="Methyl formate"/>
        <s v="Methyl methacrylate"/>
        <s v="Nitrobenzene"/>
        <s v="Propylene dichloride"/>
        <s v="1-pentene"/>
        <s v="Propyl acetate"/>
        <s v="Chlorobenzene"/>
        <s v="Dichlorobenzene (mixed isomers)"/>
        <s v="P-dichlorobenzene"/>
        <s v="O-dichlorobenzene"/>
        <s v="1,3-dichlorobenzene  (m-dichlorobenzene)"/>
        <s v="N-hexane"/>
        <s v="3-methylpentane"/>
        <s v="Methylcyclopentane"/>
        <s v="Trans-2-pentene"/>
        <s v="Trans-2-butene"/>
        <s v="N-heptane"/>
        <s v="2,2-dimethylbutane"/>
        <s v="Cis-2-butene"/>
        <s v="3-methylhexane"/>
        <s v="Cyclopentane"/>
        <s v="Cis-2-pentene"/>
        <s v="2,4-dimethylpentane"/>
        <s v="O-xylene"/>
        <s v="1,2,4-trimethylbenzene  (1,3,4-trimethylbenzene)"/>
        <s v="2-methylpentane (isohexane)"/>
        <s v="Methylcyclohexane"/>
        <s v="2,2,4-trimethylpentane"/>
        <s v="2-methylhexane"/>
        <s v="3-methylheptane"/>
        <s v="N-octane"/>
        <s v="2,3,4-trimethylpentane"/>
        <s v="1,3,5-trimethylbenzene"/>
        <s v="N-propylbenzene"/>
        <s v="N-nonane"/>
        <s v="M &amp; p-xylene"/>
        <s v="Unknown"/>
        <s v="Dicyclopentadiene"/>
        <s v="Naphthalene"/>
        <s v="Isoprene (2-methyl-1,3-butadiene)"/>
        <s v="Ethylene glycol"/>
        <s v="Chloroform"/>
        <s v="Dimethyl formamide"/>
        <s v="Methyl bromide (Bromomethane)"/>
        <s v="1,4-dioxane"/>
        <s v="Methyl isobutyl ketone"/>
        <s v="Diethylene glycol"/>
        <s v="C-7 Cycloparaffinss"/>
        <s v="C-8 Cycloparaffins"/>
        <s v="Phthalic anhydride"/>
        <s v="Maleic anhydride"/>
        <s v="Benzoic acid-TMS"/>
        <s v="Dimethyl terephthalate"/>
        <s v="Methyl acetate"/>
        <s v="P-xylene"/>
        <s v="Terephthalic acid (1,4-Benzenedicarboxylic Acid)"/>
        <s v="Sec-butyl alcohol (2-butanol)"/>
        <s v="Dimethoxymethane"/>
        <s v="Hexamethylenediamine"/>
        <s v="Hexanedioic acid-TMS"/>
        <s v="Epichlorohydrin"/>
        <s v="Ethanolamine"/>
        <s v="2,4-toluene diisocyanate"/>
      </sharedItems>
    </cacheField>
    <cacheField name="WEIGHT_PER" numFmtId="0">
      <sharedItems containsSemiMixedTypes="0" containsString="0" containsNumber="1" minValue="1E-3" maxValue="1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67">
  <r>
    <x v="0"/>
    <x v="0"/>
    <x v="0"/>
    <x v="0"/>
    <n v="21.599999999999998"/>
  </r>
  <r>
    <x v="0"/>
    <x v="0"/>
    <x v="1"/>
    <x v="1"/>
    <n v="10"/>
  </r>
  <r>
    <x v="0"/>
    <x v="0"/>
    <x v="2"/>
    <x v="2"/>
    <n v="9"/>
  </r>
  <r>
    <x v="0"/>
    <x v="0"/>
    <x v="3"/>
    <x v="3"/>
    <n v="8.8999999999999986"/>
  </r>
  <r>
    <x v="0"/>
    <x v="0"/>
    <x v="4"/>
    <x v="4"/>
    <n v="7.1999999999999993"/>
  </r>
  <r>
    <x v="0"/>
    <x v="0"/>
    <x v="5"/>
    <x v="5"/>
    <n v="5.3999999999999995"/>
  </r>
  <r>
    <x v="0"/>
    <x v="0"/>
    <x v="6"/>
    <x v="6"/>
    <n v="4.5999999999999996"/>
  </r>
  <r>
    <x v="0"/>
    <x v="0"/>
    <x v="7"/>
    <x v="7"/>
    <n v="4.0999999999999996"/>
  </r>
  <r>
    <x v="0"/>
    <x v="0"/>
    <x v="8"/>
    <x v="8"/>
    <n v="4.0999999999999996"/>
  </r>
  <r>
    <x v="0"/>
    <x v="0"/>
    <x v="9"/>
    <x v="9"/>
    <n v="3.4"/>
  </r>
  <r>
    <x v="0"/>
    <x v="0"/>
    <x v="10"/>
    <x v="10"/>
    <n v="3"/>
  </r>
  <r>
    <x v="0"/>
    <x v="0"/>
    <x v="11"/>
    <x v="11"/>
    <n v="2.5"/>
  </r>
  <r>
    <x v="0"/>
    <x v="0"/>
    <x v="12"/>
    <x v="12"/>
    <n v="2"/>
  </r>
  <r>
    <x v="0"/>
    <x v="0"/>
    <x v="13"/>
    <x v="13"/>
    <n v="1.7999999999999998"/>
  </r>
  <r>
    <x v="0"/>
    <x v="0"/>
    <x v="14"/>
    <x v="14"/>
    <n v="1.7"/>
  </r>
  <r>
    <x v="0"/>
    <x v="0"/>
    <x v="15"/>
    <x v="15"/>
    <n v="1.4"/>
  </r>
  <r>
    <x v="0"/>
    <x v="0"/>
    <x v="16"/>
    <x v="16"/>
    <n v="1.4"/>
  </r>
  <r>
    <x v="0"/>
    <x v="0"/>
    <x v="17"/>
    <x v="17"/>
    <n v="1.2999999999999998"/>
  </r>
  <r>
    <x v="0"/>
    <x v="0"/>
    <x v="18"/>
    <x v="18"/>
    <n v="1.2999999999999998"/>
  </r>
  <r>
    <x v="0"/>
    <x v="0"/>
    <x v="19"/>
    <x v="19"/>
    <n v="1"/>
  </r>
  <r>
    <x v="0"/>
    <x v="0"/>
    <x v="20"/>
    <x v="20"/>
    <n v="0.89999999999999991"/>
  </r>
  <r>
    <x v="0"/>
    <x v="0"/>
    <x v="21"/>
    <x v="21"/>
    <n v="0.79999999999999993"/>
  </r>
  <r>
    <x v="0"/>
    <x v="0"/>
    <x v="22"/>
    <x v="22"/>
    <n v="0.79999999999999993"/>
  </r>
  <r>
    <x v="0"/>
    <x v="0"/>
    <x v="23"/>
    <x v="23"/>
    <n v="0.7"/>
  </r>
  <r>
    <x v="0"/>
    <x v="0"/>
    <x v="24"/>
    <x v="24"/>
    <n v="0.6"/>
  </r>
  <r>
    <x v="0"/>
    <x v="0"/>
    <x v="25"/>
    <x v="25"/>
    <n v="0.5"/>
  </r>
  <r>
    <x v="1"/>
    <x v="1"/>
    <x v="19"/>
    <x v="19"/>
    <n v="40.099999999999994"/>
  </r>
  <r>
    <x v="1"/>
    <x v="1"/>
    <x v="26"/>
    <x v="26"/>
    <n v="26.7"/>
  </r>
  <r>
    <x v="1"/>
    <x v="1"/>
    <x v="27"/>
    <x v="27"/>
    <n v="22.4"/>
  </r>
  <r>
    <x v="1"/>
    <x v="1"/>
    <x v="28"/>
    <x v="28"/>
    <n v="8.8999999999999986"/>
  </r>
  <r>
    <x v="1"/>
    <x v="1"/>
    <x v="0"/>
    <x v="0"/>
    <n v="1.4"/>
  </r>
  <r>
    <x v="1"/>
    <x v="1"/>
    <x v="29"/>
    <x v="29"/>
    <n v="0.19999999999999998"/>
  </r>
  <r>
    <x v="1"/>
    <x v="1"/>
    <x v="30"/>
    <x v="30"/>
    <n v="0.19999999999999998"/>
  </r>
  <r>
    <x v="1"/>
    <x v="1"/>
    <x v="31"/>
    <x v="31"/>
    <n v="9.9999999999999992E-2"/>
  </r>
  <r>
    <x v="2"/>
    <x v="2"/>
    <x v="32"/>
    <x v="32"/>
    <n v="100"/>
  </r>
  <r>
    <x v="3"/>
    <x v="3"/>
    <x v="33"/>
    <x v="33"/>
    <n v="100"/>
  </r>
  <r>
    <x v="4"/>
    <x v="4"/>
    <x v="0"/>
    <x v="0"/>
    <n v="60.599999999999994"/>
  </r>
  <r>
    <x v="4"/>
    <x v="4"/>
    <x v="27"/>
    <x v="27"/>
    <n v="18.349999999999998"/>
  </r>
  <r>
    <x v="4"/>
    <x v="4"/>
    <x v="34"/>
    <x v="34"/>
    <n v="11.1"/>
  </r>
  <r>
    <x v="4"/>
    <x v="4"/>
    <x v="4"/>
    <x v="4"/>
    <n v="6.6199999999999992"/>
  </r>
  <r>
    <x v="4"/>
    <x v="4"/>
    <x v="35"/>
    <x v="35"/>
    <n v="3.2899999999999996"/>
  </r>
  <r>
    <x v="4"/>
    <x v="4"/>
    <x v="24"/>
    <x v="24"/>
    <n v="3.9999999999999994E-2"/>
  </r>
  <r>
    <x v="5"/>
    <x v="5"/>
    <x v="4"/>
    <x v="4"/>
    <n v="43.4"/>
  </r>
  <r>
    <x v="5"/>
    <x v="5"/>
    <x v="34"/>
    <x v="34"/>
    <n v="36.75"/>
  </r>
  <r>
    <x v="5"/>
    <x v="5"/>
    <x v="0"/>
    <x v="0"/>
    <n v="10.379999999999999"/>
  </r>
  <r>
    <x v="5"/>
    <x v="5"/>
    <x v="36"/>
    <x v="36"/>
    <n v="4.09"/>
  </r>
  <r>
    <x v="5"/>
    <x v="5"/>
    <x v="27"/>
    <x v="27"/>
    <n v="3.73"/>
  </r>
  <r>
    <x v="5"/>
    <x v="5"/>
    <x v="24"/>
    <x v="24"/>
    <n v="1.21"/>
  </r>
  <r>
    <x v="5"/>
    <x v="5"/>
    <x v="35"/>
    <x v="35"/>
    <n v="0.43999999999999995"/>
  </r>
  <r>
    <x v="6"/>
    <x v="6"/>
    <x v="0"/>
    <x v="0"/>
    <n v="30.5"/>
  </r>
  <r>
    <x v="6"/>
    <x v="6"/>
    <x v="4"/>
    <x v="4"/>
    <n v="27.299999999999997"/>
  </r>
  <r>
    <x v="6"/>
    <x v="6"/>
    <x v="34"/>
    <x v="34"/>
    <n v="18.189999999999998"/>
  </r>
  <r>
    <x v="6"/>
    <x v="6"/>
    <x v="27"/>
    <x v="27"/>
    <n v="12.94"/>
  </r>
  <r>
    <x v="6"/>
    <x v="6"/>
    <x v="36"/>
    <x v="36"/>
    <n v="5.2299999999999995"/>
  </r>
  <r>
    <x v="6"/>
    <x v="6"/>
    <x v="24"/>
    <x v="24"/>
    <n v="4.13"/>
  </r>
  <r>
    <x v="6"/>
    <x v="6"/>
    <x v="35"/>
    <x v="35"/>
    <n v="1.71"/>
  </r>
  <r>
    <x v="7"/>
    <x v="7"/>
    <x v="37"/>
    <x v="37"/>
    <n v="39"/>
  </r>
  <r>
    <x v="7"/>
    <x v="7"/>
    <x v="38"/>
    <x v="38"/>
    <n v="22.009999999999998"/>
  </r>
  <r>
    <x v="7"/>
    <x v="7"/>
    <x v="39"/>
    <x v="39"/>
    <n v="13.909999999999998"/>
  </r>
  <r>
    <x v="7"/>
    <x v="7"/>
    <x v="40"/>
    <x v="40"/>
    <n v="10.02"/>
  </r>
  <r>
    <x v="7"/>
    <x v="7"/>
    <x v="41"/>
    <x v="41"/>
    <n v="5.9399999999999995"/>
  </r>
  <r>
    <x v="7"/>
    <x v="7"/>
    <x v="42"/>
    <x v="42"/>
    <n v="4.76"/>
  </r>
  <r>
    <x v="7"/>
    <x v="7"/>
    <x v="43"/>
    <x v="43"/>
    <n v="4.2899999999999991"/>
  </r>
  <r>
    <x v="7"/>
    <x v="7"/>
    <x v="44"/>
    <x v="44"/>
    <n v="0.06"/>
  </r>
  <r>
    <x v="7"/>
    <x v="7"/>
    <x v="45"/>
    <x v="45"/>
    <n v="9.9999999999999985E-3"/>
  </r>
  <r>
    <x v="8"/>
    <x v="8"/>
    <x v="37"/>
    <x v="37"/>
    <n v="79.539999999999992"/>
  </r>
  <r>
    <x v="8"/>
    <x v="8"/>
    <x v="46"/>
    <x v="46"/>
    <n v="15.909999999999998"/>
  </r>
  <r>
    <x v="8"/>
    <x v="8"/>
    <x v="38"/>
    <x v="38"/>
    <n v="3.98"/>
  </r>
  <r>
    <x v="8"/>
    <x v="8"/>
    <x v="45"/>
    <x v="45"/>
    <n v="0.24"/>
  </r>
  <r>
    <x v="8"/>
    <x v="8"/>
    <x v="44"/>
    <x v="44"/>
    <n v="0.21"/>
  </r>
  <r>
    <x v="8"/>
    <x v="8"/>
    <x v="47"/>
    <x v="47"/>
    <n v="0.12"/>
  </r>
  <r>
    <x v="9"/>
    <x v="9"/>
    <x v="44"/>
    <x v="44"/>
    <n v="65"/>
  </r>
  <r>
    <x v="9"/>
    <x v="9"/>
    <x v="45"/>
    <x v="45"/>
    <n v="35"/>
  </r>
  <r>
    <x v="10"/>
    <x v="10"/>
    <x v="30"/>
    <x v="30"/>
    <n v="63.12"/>
  </r>
  <r>
    <x v="10"/>
    <x v="10"/>
    <x v="48"/>
    <x v="48"/>
    <n v="15.09"/>
  </r>
  <r>
    <x v="10"/>
    <x v="10"/>
    <x v="2"/>
    <x v="2"/>
    <n v="14.67"/>
  </r>
  <r>
    <x v="10"/>
    <x v="10"/>
    <x v="49"/>
    <x v="49"/>
    <n v="3.7699999999999996"/>
  </r>
  <r>
    <x v="10"/>
    <x v="10"/>
    <x v="50"/>
    <x v="50"/>
    <n v="1.17"/>
  </r>
  <r>
    <x v="10"/>
    <x v="10"/>
    <x v="51"/>
    <x v="51"/>
    <n v="1.0899999999999999"/>
  </r>
  <r>
    <x v="10"/>
    <x v="10"/>
    <x v="21"/>
    <x v="21"/>
    <n v="1.0099999999999998"/>
  </r>
  <r>
    <x v="10"/>
    <x v="10"/>
    <x v="23"/>
    <x v="23"/>
    <n v="7.9999999999999988E-2"/>
  </r>
  <r>
    <x v="11"/>
    <x v="11"/>
    <x v="52"/>
    <x v="52"/>
    <n v="60"/>
  </r>
  <r>
    <x v="11"/>
    <x v="11"/>
    <x v="50"/>
    <x v="50"/>
    <n v="33.33"/>
  </r>
  <r>
    <x v="11"/>
    <x v="11"/>
    <x v="53"/>
    <x v="53"/>
    <n v="6.67"/>
  </r>
  <r>
    <x v="12"/>
    <x v="12"/>
    <x v="50"/>
    <x v="50"/>
    <n v="58"/>
  </r>
  <r>
    <x v="12"/>
    <x v="12"/>
    <x v="51"/>
    <x v="51"/>
    <n v="34"/>
  </r>
  <r>
    <x v="12"/>
    <x v="12"/>
    <x v="54"/>
    <x v="54"/>
    <n v="6"/>
  </r>
  <r>
    <x v="12"/>
    <x v="12"/>
    <x v="1"/>
    <x v="1"/>
    <n v="2"/>
  </r>
  <r>
    <x v="13"/>
    <x v="13"/>
    <x v="55"/>
    <x v="55"/>
    <n v="37.889999999999993"/>
  </r>
  <r>
    <x v="13"/>
    <x v="13"/>
    <x v="56"/>
    <x v="56"/>
    <n v="29.159999999999997"/>
  </r>
  <r>
    <x v="13"/>
    <x v="13"/>
    <x v="21"/>
    <x v="21"/>
    <n v="20.189999999999998"/>
  </r>
  <r>
    <x v="13"/>
    <x v="13"/>
    <x v="15"/>
    <x v="15"/>
    <n v="7.88"/>
  </r>
  <r>
    <x v="13"/>
    <x v="13"/>
    <x v="27"/>
    <x v="27"/>
    <n v="4.88"/>
  </r>
  <r>
    <x v="14"/>
    <x v="14"/>
    <x v="25"/>
    <x v="25"/>
    <n v="70.38"/>
  </r>
  <r>
    <x v="14"/>
    <x v="14"/>
    <x v="21"/>
    <x v="21"/>
    <n v="14.809999999999999"/>
  </r>
  <r>
    <x v="14"/>
    <x v="14"/>
    <x v="57"/>
    <x v="57"/>
    <n v="14.809999999999999"/>
  </r>
  <r>
    <x v="15"/>
    <x v="15"/>
    <x v="30"/>
    <x v="30"/>
    <n v="53.339999999999996"/>
  </r>
  <r>
    <x v="15"/>
    <x v="15"/>
    <x v="1"/>
    <x v="1"/>
    <n v="38.47"/>
  </r>
  <r>
    <x v="15"/>
    <x v="15"/>
    <x v="58"/>
    <x v="58"/>
    <n v="5.47"/>
  </r>
  <r>
    <x v="15"/>
    <x v="15"/>
    <x v="35"/>
    <x v="35"/>
    <n v="1.19"/>
  </r>
  <r>
    <x v="15"/>
    <x v="15"/>
    <x v="31"/>
    <x v="31"/>
    <n v="0.8899999999999999"/>
  </r>
  <r>
    <x v="15"/>
    <x v="15"/>
    <x v="59"/>
    <x v="59"/>
    <n v="0.61"/>
  </r>
  <r>
    <x v="15"/>
    <x v="15"/>
    <x v="60"/>
    <x v="60"/>
    <n v="0.03"/>
  </r>
  <r>
    <x v="16"/>
    <x v="16"/>
    <x v="30"/>
    <x v="30"/>
    <n v="32.309999999999995"/>
  </r>
  <r>
    <x v="16"/>
    <x v="16"/>
    <x v="35"/>
    <x v="35"/>
    <n v="28.93"/>
  </r>
  <r>
    <x v="16"/>
    <x v="16"/>
    <x v="27"/>
    <x v="27"/>
    <n v="16.069999999999997"/>
  </r>
  <r>
    <x v="16"/>
    <x v="16"/>
    <x v="29"/>
    <x v="29"/>
    <n v="14.29"/>
  </r>
  <r>
    <x v="16"/>
    <x v="16"/>
    <x v="61"/>
    <x v="61"/>
    <n v="3.0399999999999996"/>
  </r>
  <r>
    <x v="16"/>
    <x v="16"/>
    <x v="62"/>
    <x v="62"/>
    <n v="3.0399999999999996"/>
  </r>
  <r>
    <x v="16"/>
    <x v="16"/>
    <x v="31"/>
    <x v="31"/>
    <n v="2.3199999999999998"/>
  </r>
  <r>
    <x v="17"/>
    <x v="17"/>
    <x v="13"/>
    <x v="13"/>
    <n v="49.849999999999994"/>
  </r>
  <r>
    <x v="17"/>
    <x v="17"/>
    <x v="1"/>
    <x v="1"/>
    <n v="25.069999999999997"/>
  </r>
  <r>
    <x v="17"/>
    <x v="17"/>
    <x v="63"/>
    <x v="63"/>
    <n v="10.26"/>
  </r>
  <r>
    <x v="17"/>
    <x v="17"/>
    <x v="64"/>
    <x v="64"/>
    <n v="10.26"/>
  </r>
  <r>
    <x v="17"/>
    <x v="17"/>
    <x v="65"/>
    <x v="65"/>
    <n v="4.5599999999999996"/>
  </r>
  <r>
    <x v="18"/>
    <x v="18"/>
    <x v="0"/>
    <x v="0"/>
    <n v="74.97"/>
  </r>
  <r>
    <x v="18"/>
    <x v="18"/>
    <x v="66"/>
    <x v="66"/>
    <n v="16.68"/>
  </r>
  <r>
    <x v="18"/>
    <x v="18"/>
    <x v="50"/>
    <x v="50"/>
    <n v="4.18"/>
  </r>
  <r>
    <x v="18"/>
    <x v="18"/>
    <x v="36"/>
    <x v="36"/>
    <n v="4.17"/>
  </r>
  <r>
    <x v="19"/>
    <x v="19"/>
    <x v="0"/>
    <x v="0"/>
    <n v="100"/>
  </r>
  <r>
    <x v="20"/>
    <x v="20"/>
    <x v="66"/>
    <x v="66"/>
    <n v="100"/>
  </r>
  <r>
    <x v="21"/>
    <x v="21"/>
    <x v="23"/>
    <x v="23"/>
    <n v="54"/>
  </r>
  <r>
    <x v="21"/>
    <x v="21"/>
    <x v="66"/>
    <x v="66"/>
    <n v="46"/>
  </r>
  <r>
    <x v="22"/>
    <x v="22"/>
    <x v="0"/>
    <x v="0"/>
    <n v="100"/>
  </r>
  <r>
    <x v="23"/>
    <x v="23"/>
    <x v="27"/>
    <x v="27"/>
    <n v="52.3"/>
  </r>
  <r>
    <x v="23"/>
    <x v="23"/>
    <x v="0"/>
    <x v="0"/>
    <n v="47.419999999999995"/>
  </r>
  <r>
    <x v="23"/>
    <x v="23"/>
    <x v="35"/>
    <x v="35"/>
    <n v="0.27999999999999997"/>
  </r>
  <r>
    <x v="24"/>
    <x v="24"/>
    <x v="0"/>
    <x v="0"/>
    <n v="75.61999999999999"/>
  </r>
  <r>
    <x v="24"/>
    <x v="24"/>
    <x v="27"/>
    <x v="27"/>
    <n v="24.38"/>
  </r>
  <r>
    <x v="25"/>
    <x v="25"/>
    <x v="67"/>
    <x v="67"/>
    <n v="88.88"/>
  </r>
  <r>
    <x v="25"/>
    <x v="25"/>
    <x v="5"/>
    <x v="5"/>
    <n v="4.55"/>
  </r>
  <r>
    <x v="25"/>
    <x v="25"/>
    <x v="51"/>
    <x v="51"/>
    <n v="2.3899999999999997"/>
  </r>
  <r>
    <x v="25"/>
    <x v="25"/>
    <x v="27"/>
    <x v="27"/>
    <n v="1.7899999999999998"/>
  </r>
  <r>
    <x v="25"/>
    <x v="25"/>
    <x v="68"/>
    <x v="68"/>
    <n v="1.67"/>
  </r>
  <r>
    <x v="25"/>
    <x v="25"/>
    <x v="69"/>
    <x v="69"/>
    <n v="0.72"/>
  </r>
  <r>
    <x v="26"/>
    <x v="26"/>
    <x v="5"/>
    <x v="5"/>
    <n v="59.209999999999994"/>
  </r>
  <r>
    <x v="26"/>
    <x v="26"/>
    <x v="69"/>
    <x v="69"/>
    <n v="27.63"/>
  </r>
  <r>
    <x v="26"/>
    <x v="26"/>
    <x v="67"/>
    <x v="67"/>
    <n v="13.159999999999998"/>
  </r>
  <r>
    <x v="27"/>
    <x v="27"/>
    <x v="1"/>
    <x v="1"/>
    <n v="99.71"/>
  </r>
  <r>
    <x v="27"/>
    <x v="27"/>
    <x v="70"/>
    <x v="70"/>
    <n v="0.28999999999999998"/>
  </r>
  <r>
    <x v="28"/>
    <x v="28"/>
    <x v="1"/>
    <x v="1"/>
    <n v="100"/>
  </r>
  <r>
    <x v="29"/>
    <x v="29"/>
    <x v="35"/>
    <x v="35"/>
    <n v="37.75"/>
  </r>
  <r>
    <x v="29"/>
    <x v="29"/>
    <x v="30"/>
    <x v="30"/>
    <n v="23.86"/>
  </r>
  <r>
    <x v="29"/>
    <x v="29"/>
    <x v="29"/>
    <x v="29"/>
    <n v="15.01"/>
  </r>
  <r>
    <x v="29"/>
    <x v="29"/>
    <x v="27"/>
    <x v="27"/>
    <n v="12.459999999999999"/>
  </r>
  <r>
    <x v="29"/>
    <x v="29"/>
    <x v="62"/>
    <x v="62"/>
    <n v="8.0699999999999985"/>
  </r>
  <r>
    <x v="29"/>
    <x v="29"/>
    <x v="1"/>
    <x v="1"/>
    <n v="2.0699999999999998"/>
  </r>
  <r>
    <x v="29"/>
    <x v="29"/>
    <x v="7"/>
    <x v="7"/>
    <n v="0.5099999999999999"/>
  </r>
  <r>
    <x v="29"/>
    <x v="29"/>
    <x v="5"/>
    <x v="5"/>
    <n v="0.26999999999999996"/>
  </r>
  <r>
    <x v="30"/>
    <x v="30"/>
    <x v="30"/>
    <x v="30"/>
    <n v="77.97"/>
  </r>
  <r>
    <x v="30"/>
    <x v="30"/>
    <x v="2"/>
    <x v="2"/>
    <n v="5.5"/>
  </r>
  <r>
    <x v="30"/>
    <x v="30"/>
    <x v="71"/>
    <x v="71"/>
    <n v="5.5"/>
  </r>
  <r>
    <x v="30"/>
    <x v="30"/>
    <x v="36"/>
    <x v="36"/>
    <n v="5.5"/>
  </r>
  <r>
    <x v="30"/>
    <x v="30"/>
    <x v="35"/>
    <x v="35"/>
    <n v="5.0199999999999996"/>
  </r>
  <r>
    <x v="30"/>
    <x v="30"/>
    <x v="27"/>
    <x v="27"/>
    <n v="0.5099999999999999"/>
  </r>
  <r>
    <x v="31"/>
    <x v="31"/>
    <x v="27"/>
    <x v="27"/>
    <n v="34.72"/>
  </r>
  <r>
    <x v="31"/>
    <x v="31"/>
    <x v="1"/>
    <x v="1"/>
    <n v="34.379999999999995"/>
  </r>
  <r>
    <x v="31"/>
    <x v="31"/>
    <x v="29"/>
    <x v="29"/>
    <n v="21.639999999999997"/>
  </r>
  <r>
    <x v="31"/>
    <x v="31"/>
    <x v="35"/>
    <x v="35"/>
    <n v="6.1"/>
  </r>
  <r>
    <x v="31"/>
    <x v="31"/>
    <x v="62"/>
    <x v="62"/>
    <n v="1.22"/>
  </r>
  <r>
    <x v="31"/>
    <x v="31"/>
    <x v="72"/>
    <x v="72"/>
    <n v="1.19"/>
  </r>
  <r>
    <x v="31"/>
    <x v="31"/>
    <x v="30"/>
    <x v="30"/>
    <n v="0.75"/>
  </r>
  <r>
    <x v="32"/>
    <x v="32"/>
    <x v="1"/>
    <x v="1"/>
    <n v="41.47"/>
  </r>
  <r>
    <x v="32"/>
    <x v="32"/>
    <x v="59"/>
    <x v="59"/>
    <n v="19.509999999999998"/>
  </r>
  <r>
    <x v="32"/>
    <x v="32"/>
    <x v="9"/>
    <x v="9"/>
    <n v="19.509999999999998"/>
  </r>
  <r>
    <x v="32"/>
    <x v="32"/>
    <x v="7"/>
    <x v="7"/>
    <n v="19.509999999999998"/>
  </r>
  <r>
    <x v="33"/>
    <x v="33"/>
    <x v="73"/>
    <x v="73"/>
    <n v="100"/>
  </r>
  <r>
    <x v="34"/>
    <x v="34"/>
    <x v="27"/>
    <x v="27"/>
    <n v="86.71"/>
  </r>
  <r>
    <x v="34"/>
    <x v="34"/>
    <x v="67"/>
    <x v="67"/>
    <n v="11.75"/>
  </r>
  <r>
    <x v="34"/>
    <x v="34"/>
    <x v="5"/>
    <x v="5"/>
    <n v="1.5399999999999998"/>
  </r>
  <r>
    <x v="35"/>
    <x v="35"/>
    <x v="67"/>
    <x v="67"/>
    <n v="98.27"/>
  </r>
  <r>
    <x v="35"/>
    <x v="35"/>
    <x v="5"/>
    <x v="5"/>
    <n v="1.73"/>
  </r>
  <r>
    <x v="36"/>
    <x v="36"/>
    <x v="1"/>
    <x v="1"/>
    <n v="56.949999999999996"/>
  </r>
  <r>
    <x v="36"/>
    <x v="36"/>
    <x v="74"/>
    <x v="74"/>
    <n v="37.19"/>
  </r>
  <r>
    <x v="36"/>
    <x v="36"/>
    <x v="75"/>
    <x v="75"/>
    <n v="5.8599999999999994"/>
  </r>
  <r>
    <x v="37"/>
    <x v="37"/>
    <x v="1"/>
    <x v="1"/>
    <n v="95.039999999999992"/>
  </r>
  <r>
    <x v="37"/>
    <x v="37"/>
    <x v="74"/>
    <x v="74"/>
    <n v="4.96"/>
  </r>
  <r>
    <x v="38"/>
    <x v="38"/>
    <x v="74"/>
    <x v="74"/>
    <n v="100"/>
  </r>
  <r>
    <x v="39"/>
    <x v="39"/>
    <x v="74"/>
    <x v="74"/>
    <n v="56.83"/>
  </r>
  <r>
    <x v="39"/>
    <x v="39"/>
    <x v="1"/>
    <x v="1"/>
    <n v="19.619999999999997"/>
  </r>
  <r>
    <x v="39"/>
    <x v="39"/>
    <x v="76"/>
    <x v="76"/>
    <n v="17.959999999999997"/>
  </r>
  <r>
    <x v="39"/>
    <x v="39"/>
    <x v="77"/>
    <x v="77"/>
    <n v="4.96"/>
  </r>
  <r>
    <x v="39"/>
    <x v="39"/>
    <x v="78"/>
    <x v="78"/>
    <n v="0.62999999999999989"/>
  </r>
  <r>
    <x v="40"/>
    <x v="40"/>
    <x v="76"/>
    <x v="76"/>
    <n v="100"/>
  </r>
  <r>
    <x v="41"/>
    <x v="41"/>
    <x v="76"/>
    <x v="76"/>
    <n v="94.449999999999989"/>
  </r>
  <r>
    <x v="41"/>
    <x v="41"/>
    <x v="77"/>
    <x v="77"/>
    <n v="5.31"/>
  </r>
  <r>
    <x v="41"/>
    <x v="41"/>
    <x v="74"/>
    <x v="74"/>
    <n v="0.12999999999999998"/>
  </r>
  <r>
    <x v="41"/>
    <x v="41"/>
    <x v="1"/>
    <x v="1"/>
    <n v="0.10999999999999999"/>
  </r>
  <r>
    <x v="42"/>
    <x v="42"/>
    <x v="45"/>
    <x v="45"/>
    <n v="40.76"/>
  </r>
  <r>
    <x v="42"/>
    <x v="42"/>
    <x v="44"/>
    <x v="44"/>
    <n v="39.339999999999996"/>
  </r>
  <r>
    <x v="42"/>
    <x v="42"/>
    <x v="47"/>
    <x v="47"/>
    <n v="19.899999999999999"/>
  </r>
  <r>
    <x v="43"/>
    <x v="43"/>
    <x v="36"/>
    <x v="36"/>
    <n v="31.72"/>
  </r>
  <r>
    <x v="43"/>
    <x v="43"/>
    <x v="29"/>
    <x v="29"/>
    <n v="24.61"/>
  </r>
  <r>
    <x v="43"/>
    <x v="43"/>
    <x v="31"/>
    <x v="31"/>
    <n v="10.309999999999999"/>
  </r>
  <r>
    <x v="43"/>
    <x v="43"/>
    <x v="62"/>
    <x v="62"/>
    <n v="7.1199999999999992"/>
  </r>
  <r>
    <x v="43"/>
    <x v="43"/>
    <x v="30"/>
    <x v="30"/>
    <n v="3.98"/>
  </r>
  <r>
    <x v="43"/>
    <x v="43"/>
    <x v="79"/>
    <x v="79"/>
    <n v="3.11"/>
  </r>
  <r>
    <x v="43"/>
    <x v="43"/>
    <x v="7"/>
    <x v="7"/>
    <n v="2.0299999999999998"/>
  </r>
  <r>
    <x v="43"/>
    <x v="43"/>
    <x v="1"/>
    <x v="1"/>
    <n v="1.72"/>
  </r>
  <r>
    <x v="43"/>
    <x v="43"/>
    <x v="80"/>
    <x v="80"/>
    <n v="1.71"/>
  </r>
  <r>
    <x v="43"/>
    <x v="43"/>
    <x v="61"/>
    <x v="61"/>
    <n v="1.44"/>
  </r>
  <r>
    <x v="43"/>
    <x v="43"/>
    <x v="81"/>
    <x v="81"/>
    <n v="1.44"/>
  </r>
  <r>
    <x v="43"/>
    <x v="43"/>
    <x v="2"/>
    <x v="2"/>
    <n v="1.4"/>
  </r>
  <r>
    <x v="43"/>
    <x v="43"/>
    <x v="82"/>
    <x v="82"/>
    <n v="0.97"/>
  </r>
  <r>
    <x v="43"/>
    <x v="43"/>
    <x v="83"/>
    <x v="83"/>
    <n v="0.80999999999999994"/>
  </r>
  <r>
    <x v="43"/>
    <x v="43"/>
    <x v="84"/>
    <x v="84"/>
    <n v="0.77999999999999992"/>
  </r>
  <r>
    <x v="43"/>
    <x v="43"/>
    <x v="85"/>
    <x v="85"/>
    <n v="0.75"/>
  </r>
  <r>
    <x v="43"/>
    <x v="43"/>
    <x v="86"/>
    <x v="86"/>
    <n v="0.62999999999999989"/>
  </r>
  <r>
    <x v="43"/>
    <x v="43"/>
    <x v="72"/>
    <x v="72"/>
    <n v="0.61"/>
  </r>
  <r>
    <x v="43"/>
    <x v="43"/>
    <x v="35"/>
    <x v="35"/>
    <n v="0.54999999999999993"/>
  </r>
  <r>
    <x v="43"/>
    <x v="43"/>
    <x v="87"/>
    <x v="87"/>
    <n v="0.5"/>
  </r>
  <r>
    <x v="43"/>
    <x v="43"/>
    <x v="88"/>
    <x v="88"/>
    <n v="0.48"/>
  </r>
  <r>
    <x v="43"/>
    <x v="43"/>
    <x v="89"/>
    <x v="89"/>
    <n v="0.48"/>
  </r>
  <r>
    <x v="43"/>
    <x v="43"/>
    <x v="90"/>
    <x v="90"/>
    <n v="0.39999999999999997"/>
  </r>
  <r>
    <x v="43"/>
    <x v="43"/>
    <x v="91"/>
    <x v="91"/>
    <n v="0.36"/>
  </r>
  <r>
    <x v="43"/>
    <x v="43"/>
    <x v="92"/>
    <x v="92"/>
    <n v="0.31"/>
  </r>
  <r>
    <x v="43"/>
    <x v="43"/>
    <x v="13"/>
    <x v="13"/>
    <n v="0.28999999999999998"/>
  </r>
  <r>
    <x v="43"/>
    <x v="43"/>
    <x v="93"/>
    <x v="93"/>
    <n v="0.25"/>
  </r>
  <r>
    <x v="43"/>
    <x v="43"/>
    <x v="59"/>
    <x v="59"/>
    <n v="0.22999999999999998"/>
  </r>
  <r>
    <x v="43"/>
    <x v="43"/>
    <x v="94"/>
    <x v="94"/>
    <n v="0.19999999999999998"/>
  </r>
  <r>
    <x v="43"/>
    <x v="43"/>
    <x v="95"/>
    <x v="95"/>
    <n v="0.19999999999999998"/>
  </r>
  <r>
    <x v="43"/>
    <x v="43"/>
    <x v="60"/>
    <x v="60"/>
    <n v="0.15"/>
  </r>
  <r>
    <x v="43"/>
    <x v="43"/>
    <x v="96"/>
    <x v="96"/>
    <n v="0.13999999999999999"/>
  </r>
  <r>
    <x v="43"/>
    <x v="43"/>
    <x v="97"/>
    <x v="97"/>
    <n v="0.13999999999999999"/>
  </r>
  <r>
    <x v="43"/>
    <x v="43"/>
    <x v="98"/>
    <x v="98"/>
    <n v="6.9999999999999993E-2"/>
  </r>
  <r>
    <x v="43"/>
    <x v="43"/>
    <x v="99"/>
    <x v="99"/>
    <n v="6.9999999999999993E-2"/>
  </r>
  <r>
    <x v="43"/>
    <x v="43"/>
    <x v="100"/>
    <x v="100"/>
    <n v="1.9999999999999997E-2"/>
  </r>
  <r>
    <x v="43"/>
    <x v="43"/>
    <x v="101"/>
    <x v="101"/>
    <n v="9.9999999999999985E-3"/>
  </r>
  <r>
    <x v="43"/>
    <x v="43"/>
    <x v="102"/>
    <x v="102"/>
    <n v="9.9999999999999985E-3"/>
  </r>
  <r>
    <x v="44"/>
    <x v="44"/>
    <x v="0"/>
    <x v="0"/>
    <n v="39.869999999999997"/>
  </r>
  <r>
    <x v="44"/>
    <x v="44"/>
    <x v="31"/>
    <x v="31"/>
    <n v="38.94"/>
  </r>
  <r>
    <x v="44"/>
    <x v="44"/>
    <x v="36"/>
    <x v="36"/>
    <n v="8.93"/>
  </r>
  <r>
    <x v="44"/>
    <x v="44"/>
    <x v="2"/>
    <x v="2"/>
    <n v="3.0399999999999996"/>
  </r>
  <r>
    <x v="44"/>
    <x v="44"/>
    <x v="30"/>
    <x v="30"/>
    <n v="2.6999999999999997"/>
  </r>
  <r>
    <x v="44"/>
    <x v="44"/>
    <x v="79"/>
    <x v="79"/>
    <n v="2.4299999999999997"/>
  </r>
  <r>
    <x v="44"/>
    <x v="44"/>
    <x v="35"/>
    <x v="35"/>
    <n v="1.43"/>
  </r>
  <r>
    <x v="44"/>
    <x v="44"/>
    <x v="8"/>
    <x v="8"/>
    <n v="0.6"/>
  </r>
  <r>
    <x v="44"/>
    <x v="44"/>
    <x v="29"/>
    <x v="29"/>
    <n v="0.59"/>
  </r>
  <r>
    <x v="44"/>
    <x v="44"/>
    <x v="84"/>
    <x v="84"/>
    <n v="0.48"/>
  </r>
  <r>
    <x v="44"/>
    <x v="44"/>
    <x v="1"/>
    <x v="1"/>
    <n v="0.39999999999999997"/>
  </r>
  <r>
    <x v="44"/>
    <x v="44"/>
    <x v="62"/>
    <x v="62"/>
    <n v="0.31"/>
  </r>
  <r>
    <x v="44"/>
    <x v="44"/>
    <x v="61"/>
    <x v="61"/>
    <n v="0.15"/>
  </r>
  <r>
    <x v="44"/>
    <x v="44"/>
    <x v="7"/>
    <x v="7"/>
    <n v="7.9999999999999988E-2"/>
  </r>
  <r>
    <x v="44"/>
    <x v="44"/>
    <x v="9"/>
    <x v="9"/>
    <n v="3.9999999999999994E-2"/>
  </r>
  <r>
    <x v="44"/>
    <x v="44"/>
    <x v="59"/>
    <x v="59"/>
    <n v="9.9999999999999985E-3"/>
  </r>
  <r>
    <x v="45"/>
    <x v="45"/>
    <x v="31"/>
    <x v="31"/>
    <n v="26.63"/>
  </r>
  <r>
    <x v="45"/>
    <x v="45"/>
    <x v="0"/>
    <x v="0"/>
    <n v="21.049999999999997"/>
  </r>
  <r>
    <x v="45"/>
    <x v="45"/>
    <x v="36"/>
    <x v="36"/>
    <n v="17.069999999999997"/>
  </r>
  <r>
    <x v="45"/>
    <x v="45"/>
    <x v="2"/>
    <x v="2"/>
    <n v="8.11"/>
  </r>
  <r>
    <x v="45"/>
    <x v="45"/>
    <x v="30"/>
    <x v="30"/>
    <n v="7.59"/>
  </r>
  <r>
    <x v="45"/>
    <x v="45"/>
    <x v="1"/>
    <x v="1"/>
    <n v="7.2799999999999994"/>
  </r>
  <r>
    <x v="45"/>
    <x v="45"/>
    <x v="60"/>
    <x v="60"/>
    <n v="5.63"/>
  </r>
  <r>
    <x v="45"/>
    <x v="45"/>
    <x v="79"/>
    <x v="79"/>
    <n v="4.4799999999999995"/>
  </r>
  <r>
    <x v="45"/>
    <x v="45"/>
    <x v="9"/>
    <x v="9"/>
    <n v="0.66999999999999993"/>
  </r>
  <r>
    <x v="45"/>
    <x v="45"/>
    <x v="19"/>
    <x v="19"/>
    <n v="0.37"/>
  </r>
  <r>
    <x v="45"/>
    <x v="45"/>
    <x v="7"/>
    <x v="7"/>
    <n v="0.31"/>
  </r>
  <r>
    <x v="45"/>
    <x v="45"/>
    <x v="35"/>
    <x v="35"/>
    <n v="0.24"/>
  </r>
  <r>
    <x v="45"/>
    <x v="45"/>
    <x v="29"/>
    <x v="29"/>
    <n v="0.22999999999999998"/>
  </r>
  <r>
    <x v="45"/>
    <x v="45"/>
    <x v="13"/>
    <x v="13"/>
    <n v="0.15"/>
  </r>
  <r>
    <x v="45"/>
    <x v="45"/>
    <x v="59"/>
    <x v="59"/>
    <n v="0.10999999999999999"/>
  </r>
  <r>
    <x v="45"/>
    <x v="45"/>
    <x v="62"/>
    <x v="62"/>
    <n v="3.9999999999999994E-2"/>
  </r>
  <r>
    <x v="45"/>
    <x v="45"/>
    <x v="91"/>
    <x v="91"/>
    <n v="0.03"/>
  </r>
  <r>
    <x v="45"/>
    <x v="45"/>
    <x v="61"/>
    <x v="61"/>
    <n v="9.9999999999999985E-3"/>
  </r>
  <r>
    <x v="46"/>
    <x v="46"/>
    <x v="0"/>
    <x v="0"/>
    <n v="70.61999999999999"/>
  </r>
  <r>
    <x v="46"/>
    <x v="46"/>
    <x v="1"/>
    <x v="1"/>
    <n v="7.02"/>
  </r>
  <r>
    <x v="46"/>
    <x v="46"/>
    <x v="9"/>
    <x v="9"/>
    <n v="3.25"/>
  </r>
  <r>
    <x v="46"/>
    <x v="46"/>
    <x v="7"/>
    <x v="7"/>
    <n v="3.03"/>
  </r>
  <r>
    <x v="46"/>
    <x v="46"/>
    <x v="30"/>
    <x v="30"/>
    <n v="2.82"/>
  </r>
  <r>
    <x v="46"/>
    <x v="46"/>
    <x v="2"/>
    <x v="2"/>
    <n v="2.25"/>
  </r>
  <r>
    <x v="46"/>
    <x v="46"/>
    <x v="19"/>
    <x v="19"/>
    <n v="1.7799999999999998"/>
  </r>
  <r>
    <x v="46"/>
    <x v="46"/>
    <x v="98"/>
    <x v="98"/>
    <n v="1.5999999999999999"/>
  </r>
  <r>
    <x v="46"/>
    <x v="46"/>
    <x v="29"/>
    <x v="29"/>
    <n v="1.2999999999999998"/>
  </r>
  <r>
    <x v="46"/>
    <x v="46"/>
    <x v="35"/>
    <x v="35"/>
    <n v="1.1299999999999999"/>
  </r>
  <r>
    <x v="46"/>
    <x v="46"/>
    <x v="8"/>
    <x v="8"/>
    <n v="0.90999999999999992"/>
  </r>
  <r>
    <x v="46"/>
    <x v="46"/>
    <x v="79"/>
    <x v="79"/>
    <n v="0.82"/>
  </r>
  <r>
    <x v="46"/>
    <x v="46"/>
    <x v="84"/>
    <x v="84"/>
    <n v="0.77999999999999992"/>
  </r>
  <r>
    <x v="46"/>
    <x v="46"/>
    <x v="13"/>
    <x v="13"/>
    <n v="0.69"/>
  </r>
  <r>
    <x v="46"/>
    <x v="46"/>
    <x v="31"/>
    <x v="31"/>
    <n v="0.55999999999999994"/>
  </r>
  <r>
    <x v="46"/>
    <x v="46"/>
    <x v="59"/>
    <x v="59"/>
    <n v="0.51999999999999991"/>
  </r>
  <r>
    <x v="46"/>
    <x v="46"/>
    <x v="61"/>
    <x v="61"/>
    <n v="0.3"/>
  </r>
  <r>
    <x v="46"/>
    <x v="46"/>
    <x v="62"/>
    <x v="62"/>
    <n v="0.21999999999999997"/>
  </r>
  <r>
    <x v="46"/>
    <x v="46"/>
    <x v="91"/>
    <x v="91"/>
    <n v="0.21999999999999997"/>
  </r>
  <r>
    <x v="46"/>
    <x v="46"/>
    <x v="103"/>
    <x v="103"/>
    <n v="0.16999999999999998"/>
  </r>
  <r>
    <x v="46"/>
    <x v="46"/>
    <x v="36"/>
    <x v="36"/>
    <n v="9.9999999999999985E-3"/>
  </r>
  <r>
    <x v="47"/>
    <x v="47"/>
    <x v="31"/>
    <x v="31"/>
    <n v="16.09"/>
  </r>
  <r>
    <x v="47"/>
    <x v="47"/>
    <x v="1"/>
    <x v="1"/>
    <n v="15.78"/>
  </r>
  <r>
    <x v="47"/>
    <x v="47"/>
    <x v="0"/>
    <x v="0"/>
    <n v="15.649999999999999"/>
  </r>
  <r>
    <x v="47"/>
    <x v="47"/>
    <x v="30"/>
    <x v="30"/>
    <n v="12.51"/>
  </r>
  <r>
    <x v="47"/>
    <x v="47"/>
    <x v="9"/>
    <x v="9"/>
    <n v="7.21"/>
  </r>
  <r>
    <x v="47"/>
    <x v="47"/>
    <x v="36"/>
    <x v="36"/>
    <n v="6.56"/>
  </r>
  <r>
    <x v="47"/>
    <x v="47"/>
    <x v="2"/>
    <x v="2"/>
    <n v="5.1099999999999994"/>
  </r>
  <r>
    <x v="47"/>
    <x v="47"/>
    <x v="29"/>
    <x v="29"/>
    <n v="4.59"/>
  </r>
  <r>
    <x v="47"/>
    <x v="47"/>
    <x v="19"/>
    <x v="19"/>
    <n v="3.9499999999999997"/>
  </r>
  <r>
    <x v="47"/>
    <x v="47"/>
    <x v="7"/>
    <x v="7"/>
    <n v="3.42"/>
  </r>
  <r>
    <x v="47"/>
    <x v="47"/>
    <x v="35"/>
    <x v="35"/>
    <n v="2.5799999999999996"/>
  </r>
  <r>
    <x v="47"/>
    <x v="47"/>
    <x v="13"/>
    <x v="13"/>
    <n v="1.6099999999999999"/>
  </r>
  <r>
    <x v="47"/>
    <x v="47"/>
    <x v="8"/>
    <x v="8"/>
    <n v="1.45"/>
  </r>
  <r>
    <x v="47"/>
    <x v="47"/>
    <x v="59"/>
    <x v="59"/>
    <n v="1.17"/>
  </r>
  <r>
    <x v="47"/>
    <x v="47"/>
    <x v="61"/>
    <x v="61"/>
    <n v="0.67999999999999994"/>
  </r>
  <r>
    <x v="47"/>
    <x v="47"/>
    <x v="62"/>
    <x v="62"/>
    <n v="0.55999999999999994"/>
  </r>
  <r>
    <x v="47"/>
    <x v="47"/>
    <x v="91"/>
    <x v="91"/>
    <n v="0.43999999999999995"/>
  </r>
  <r>
    <x v="47"/>
    <x v="47"/>
    <x v="103"/>
    <x v="103"/>
    <n v="0.36"/>
  </r>
  <r>
    <x v="47"/>
    <x v="47"/>
    <x v="79"/>
    <x v="79"/>
    <n v="0.15999999999999998"/>
  </r>
  <r>
    <x v="47"/>
    <x v="47"/>
    <x v="72"/>
    <x v="72"/>
    <n v="3.9999999999999994E-2"/>
  </r>
  <r>
    <x v="47"/>
    <x v="47"/>
    <x v="98"/>
    <x v="98"/>
    <n v="3.9999999999999994E-2"/>
  </r>
  <r>
    <x v="47"/>
    <x v="47"/>
    <x v="84"/>
    <x v="84"/>
    <n v="3.9999999999999994E-2"/>
  </r>
  <r>
    <x v="48"/>
    <x v="48"/>
    <x v="31"/>
    <x v="31"/>
    <n v="27.849999999999998"/>
  </r>
  <r>
    <x v="48"/>
    <x v="48"/>
    <x v="2"/>
    <x v="2"/>
    <n v="26.299999999999997"/>
  </r>
  <r>
    <x v="48"/>
    <x v="48"/>
    <x v="0"/>
    <x v="0"/>
    <n v="20.58"/>
  </r>
  <r>
    <x v="48"/>
    <x v="48"/>
    <x v="13"/>
    <x v="13"/>
    <n v="13.649999999999999"/>
  </r>
  <r>
    <x v="48"/>
    <x v="48"/>
    <x v="79"/>
    <x v="79"/>
    <n v="3.2699999999999996"/>
  </r>
  <r>
    <x v="48"/>
    <x v="48"/>
    <x v="30"/>
    <x v="30"/>
    <n v="2.5"/>
  </r>
  <r>
    <x v="48"/>
    <x v="48"/>
    <x v="9"/>
    <x v="9"/>
    <n v="2.0199999999999996"/>
  </r>
  <r>
    <x v="48"/>
    <x v="48"/>
    <x v="36"/>
    <x v="36"/>
    <n v="1.5899999999999999"/>
  </r>
  <r>
    <x v="48"/>
    <x v="48"/>
    <x v="61"/>
    <x v="61"/>
    <n v="0.64999999999999991"/>
  </r>
  <r>
    <x v="48"/>
    <x v="48"/>
    <x v="8"/>
    <x v="8"/>
    <n v="0.49"/>
  </r>
  <r>
    <x v="48"/>
    <x v="48"/>
    <x v="84"/>
    <x v="84"/>
    <n v="0.36"/>
  </r>
  <r>
    <x v="48"/>
    <x v="48"/>
    <x v="1"/>
    <x v="1"/>
    <n v="0.28999999999999998"/>
  </r>
  <r>
    <x v="48"/>
    <x v="48"/>
    <x v="29"/>
    <x v="29"/>
    <n v="0.13999999999999999"/>
  </r>
  <r>
    <x v="48"/>
    <x v="48"/>
    <x v="59"/>
    <x v="59"/>
    <n v="0.09"/>
  </r>
  <r>
    <x v="48"/>
    <x v="48"/>
    <x v="19"/>
    <x v="19"/>
    <n v="7.9999999999999988E-2"/>
  </r>
  <r>
    <x v="48"/>
    <x v="48"/>
    <x v="35"/>
    <x v="35"/>
    <n v="4.9999999999999996E-2"/>
  </r>
  <r>
    <x v="48"/>
    <x v="48"/>
    <x v="7"/>
    <x v="7"/>
    <n v="3.9999999999999994E-2"/>
  </r>
  <r>
    <x v="48"/>
    <x v="48"/>
    <x v="91"/>
    <x v="91"/>
    <n v="1.9999999999999997E-2"/>
  </r>
  <r>
    <x v="48"/>
    <x v="48"/>
    <x v="62"/>
    <x v="62"/>
    <n v="9.9999999999999985E-3"/>
  </r>
  <r>
    <x v="48"/>
    <x v="48"/>
    <x v="103"/>
    <x v="103"/>
    <n v="9.9999999999999985E-3"/>
  </r>
  <r>
    <x v="48"/>
    <x v="48"/>
    <x v="94"/>
    <x v="94"/>
    <n v="9.9999999999999985E-3"/>
  </r>
  <r>
    <x v="49"/>
    <x v="49"/>
    <x v="1"/>
    <x v="1"/>
    <n v="26.069999999999997"/>
  </r>
  <r>
    <x v="49"/>
    <x v="49"/>
    <x v="30"/>
    <x v="30"/>
    <n v="16.919999999999998"/>
  </r>
  <r>
    <x v="49"/>
    <x v="49"/>
    <x v="29"/>
    <x v="29"/>
    <n v="15.94"/>
  </r>
  <r>
    <x v="49"/>
    <x v="49"/>
    <x v="7"/>
    <x v="7"/>
    <n v="11.6"/>
  </r>
  <r>
    <x v="49"/>
    <x v="49"/>
    <x v="35"/>
    <x v="35"/>
    <n v="9.19"/>
  </r>
  <r>
    <x v="49"/>
    <x v="49"/>
    <x v="61"/>
    <x v="61"/>
    <n v="7.26"/>
  </r>
  <r>
    <x v="49"/>
    <x v="49"/>
    <x v="62"/>
    <x v="62"/>
    <n v="3.86"/>
  </r>
  <r>
    <x v="49"/>
    <x v="49"/>
    <x v="84"/>
    <x v="84"/>
    <n v="2.4099999999999997"/>
  </r>
  <r>
    <x v="49"/>
    <x v="49"/>
    <x v="79"/>
    <x v="79"/>
    <n v="2.4099999999999997"/>
  </r>
  <r>
    <x v="49"/>
    <x v="49"/>
    <x v="98"/>
    <x v="98"/>
    <n v="1.93"/>
  </r>
  <r>
    <x v="49"/>
    <x v="49"/>
    <x v="102"/>
    <x v="102"/>
    <n v="1.45"/>
  </r>
  <r>
    <x v="49"/>
    <x v="49"/>
    <x v="31"/>
    <x v="31"/>
    <n v="0.96"/>
  </r>
  <r>
    <x v="50"/>
    <x v="50"/>
    <x v="0"/>
    <x v="0"/>
    <n v="50"/>
  </r>
  <r>
    <x v="50"/>
    <x v="50"/>
    <x v="7"/>
    <x v="7"/>
    <n v="7.6999999999999993"/>
  </r>
  <r>
    <x v="50"/>
    <x v="50"/>
    <x v="29"/>
    <x v="29"/>
    <n v="5.5"/>
  </r>
  <r>
    <x v="50"/>
    <x v="50"/>
    <x v="30"/>
    <x v="30"/>
    <n v="4.3"/>
  </r>
  <r>
    <x v="50"/>
    <x v="50"/>
    <x v="79"/>
    <x v="79"/>
    <n v="4.3"/>
  </r>
  <r>
    <x v="50"/>
    <x v="50"/>
    <x v="61"/>
    <x v="61"/>
    <n v="4"/>
  </r>
  <r>
    <x v="50"/>
    <x v="50"/>
    <x v="2"/>
    <x v="2"/>
    <n v="3.9"/>
  </r>
  <r>
    <x v="50"/>
    <x v="50"/>
    <x v="1"/>
    <x v="1"/>
    <n v="3.4"/>
  </r>
  <r>
    <x v="50"/>
    <x v="50"/>
    <x v="35"/>
    <x v="35"/>
    <n v="3"/>
  </r>
  <r>
    <x v="50"/>
    <x v="50"/>
    <x v="62"/>
    <x v="62"/>
    <n v="2.8"/>
  </r>
  <r>
    <x v="50"/>
    <x v="50"/>
    <x v="31"/>
    <x v="31"/>
    <n v="2.5999999999999996"/>
  </r>
  <r>
    <x v="50"/>
    <x v="50"/>
    <x v="19"/>
    <x v="19"/>
    <n v="1.7999999999999998"/>
  </r>
  <r>
    <x v="50"/>
    <x v="50"/>
    <x v="59"/>
    <x v="59"/>
    <n v="1.5999999999999999"/>
  </r>
  <r>
    <x v="50"/>
    <x v="50"/>
    <x v="93"/>
    <x v="93"/>
    <n v="1.5"/>
  </r>
  <r>
    <x v="50"/>
    <x v="50"/>
    <x v="103"/>
    <x v="103"/>
    <n v="1.4"/>
  </r>
  <r>
    <x v="50"/>
    <x v="50"/>
    <x v="80"/>
    <x v="80"/>
    <n v="1.0999999999999999"/>
  </r>
  <r>
    <x v="50"/>
    <x v="50"/>
    <x v="91"/>
    <x v="91"/>
    <n v="1.0999999999999999"/>
  </r>
  <r>
    <x v="51"/>
    <x v="51"/>
    <x v="0"/>
    <x v="0"/>
    <n v="67.430000000000007"/>
  </r>
  <r>
    <x v="51"/>
    <x v="51"/>
    <x v="66"/>
    <x v="66"/>
    <n v="31.44"/>
  </r>
  <r>
    <x v="51"/>
    <x v="51"/>
    <x v="2"/>
    <x v="2"/>
    <n v="0.63400000000000001"/>
  </r>
  <r>
    <x v="51"/>
    <x v="51"/>
    <x v="104"/>
    <x v="104"/>
    <n v="0.496"/>
  </r>
  <r>
    <x v="52"/>
    <x v="51"/>
    <x v="104"/>
    <x v="104"/>
    <n v="65.284000000000006"/>
  </r>
  <r>
    <x v="52"/>
    <x v="51"/>
    <x v="5"/>
    <x v="5"/>
    <n v="27.626999999999999"/>
  </r>
  <r>
    <x v="52"/>
    <x v="51"/>
    <x v="52"/>
    <x v="52"/>
    <n v="3.5230000000000001"/>
  </r>
  <r>
    <x v="52"/>
    <x v="51"/>
    <x v="1"/>
    <x v="1"/>
    <n v="1.853"/>
  </r>
  <r>
    <x v="52"/>
    <x v="51"/>
    <x v="2"/>
    <x v="2"/>
    <n v="0.88200000000000001"/>
  </r>
  <r>
    <x v="52"/>
    <x v="51"/>
    <x v="14"/>
    <x v="14"/>
    <n v="0.83099999999999996"/>
  </r>
  <r>
    <x v="53"/>
    <x v="51"/>
    <x v="104"/>
    <x v="104"/>
    <n v="42.012999999999998"/>
  </r>
  <r>
    <x v="53"/>
    <x v="51"/>
    <x v="0"/>
    <x v="0"/>
    <n v="39.116999999999997"/>
  </r>
  <r>
    <x v="53"/>
    <x v="51"/>
    <x v="2"/>
    <x v="2"/>
    <n v="9.9589999999999996"/>
  </r>
  <r>
    <x v="53"/>
    <x v="51"/>
    <x v="1"/>
    <x v="1"/>
    <n v="2.8180000000000001"/>
  </r>
  <r>
    <x v="53"/>
    <x v="51"/>
    <x v="32"/>
    <x v="32"/>
    <n v="1.548"/>
  </r>
  <r>
    <x v="53"/>
    <x v="51"/>
    <x v="5"/>
    <x v="5"/>
    <n v="1.4670000000000001"/>
  </r>
  <r>
    <x v="53"/>
    <x v="51"/>
    <x v="79"/>
    <x v="79"/>
    <n v="1.1539999999999999"/>
  </r>
  <r>
    <x v="53"/>
    <x v="51"/>
    <x v="105"/>
    <x v="105"/>
    <n v="0.69799999999999995"/>
  </r>
  <r>
    <x v="53"/>
    <x v="51"/>
    <x v="7"/>
    <x v="7"/>
    <n v="0.39600000000000002"/>
  </r>
  <r>
    <x v="53"/>
    <x v="51"/>
    <x v="17"/>
    <x v="17"/>
    <n v="0.35799999999999998"/>
  </r>
  <r>
    <x v="53"/>
    <x v="51"/>
    <x v="9"/>
    <x v="9"/>
    <n v="0.27700000000000002"/>
  </r>
  <r>
    <x v="53"/>
    <x v="51"/>
    <x v="106"/>
    <x v="106"/>
    <n v="0.14899999999999999"/>
  </r>
  <r>
    <x v="53"/>
    <x v="51"/>
    <x v="107"/>
    <x v="107"/>
    <n v="3.1E-2"/>
  </r>
  <r>
    <x v="53"/>
    <x v="51"/>
    <x v="59"/>
    <x v="59"/>
    <n v="1.4999999999999999E-2"/>
  </r>
  <r>
    <x v="54"/>
    <x v="51"/>
    <x v="1"/>
    <x v="1"/>
    <n v="30.876999999999999"/>
  </r>
  <r>
    <x v="54"/>
    <x v="51"/>
    <x v="59"/>
    <x v="59"/>
    <n v="23.184999999999999"/>
  </r>
  <r>
    <x v="54"/>
    <x v="51"/>
    <x v="104"/>
    <x v="104"/>
    <n v="18.952000000000002"/>
  </r>
  <r>
    <x v="54"/>
    <x v="51"/>
    <x v="9"/>
    <x v="9"/>
    <n v="11.74"/>
  </r>
  <r>
    <x v="54"/>
    <x v="51"/>
    <x v="7"/>
    <x v="7"/>
    <n v="6.569"/>
  </r>
  <r>
    <x v="54"/>
    <x v="51"/>
    <x v="0"/>
    <x v="0"/>
    <n v="5.2190000000000003"/>
  </r>
  <r>
    <x v="54"/>
    <x v="51"/>
    <x v="79"/>
    <x v="79"/>
    <n v="3.4580000000000002"/>
  </r>
  <r>
    <x v="55"/>
    <x v="51"/>
    <x v="11"/>
    <x v="11"/>
    <n v="64.524000000000001"/>
  </r>
  <r>
    <x v="55"/>
    <x v="51"/>
    <x v="2"/>
    <x v="2"/>
    <n v="22.73"/>
  </r>
  <r>
    <x v="55"/>
    <x v="51"/>
    <x v="104"/>
    <x v="104"/>
    <n v="9.16"/>
  </r>
  <r>
    <x v="55"/>
    <x v="51"/>
    <x v="79"/>
    <x v="79"/>
    <n v="2.0880000000000001"/>
  </r>
  <r>
    <x v="55"/>
    <x v="51"/>
    <x v="13"/>
    <x v="13"/>
    <n v="1.4970000000000001"/>
  </r>
  <r>
    <x v="56"/>
    <x v="52"/>
    <x v="5"/>
    <x v="5"/>
    <n v="88.260999999999996"/>
  </r>
  <r>
    <x v="56"/>
    <x v="52"/>
    <x v="104"/>
    <x v="104"/>
    <n v="11.739000000000001"/>
  </r>
  <r>
    <x v="57"/>
    <x v="52"/>
    <x v="104"/>
    <x v="104"/>
    <n v="64.341999999999999"/>
  </r>
  <r>
    <x v="57"/>
    <x v="52"/>
    <x v="5"/>
    <x v="5"/>
    <n v="35.658000000000001"/>
  </r>
  <r>
    <x v="58"/>
    <x v="51"/>
    <x v="0"/>
    <x v="0"/>
    <n v="85.349000000000004"/>
  </r>
  <r>
    <x v="58"/>
    <x v="51"/>
    <x v="104"/>
    <x v="104"/>
    <n v="14.651"/>
  </r>
  <r>
    <x v="59"/>
    <x v="51"/>
    <x v="104"/>
    <x v="104"/>
    <n v="29.446999999999999"/>
  </r>
  <r>
    <x v="59"/>
    <x v="51"/>
    <x v="0"/>
    <x v="0"/>
    <n v="28.805"/>
  </r>
  <r>
    <x v="59"/>
    <x v="51"/>
    <x v="9"/>
    <x v="9"/>
    <n v="15.926"/>
  </r>
  <r>
    <x v="59"/>
    <x v="51"/>
    <x v="1"/>
    <x v="1"/>
    <n v="10.693"/>
  </r>
  <r>
    <x v="59"/>
    <x v="51"/>
    <x v="59"/>
    <x v="59"/>
    <n v="8.8320000000000007"/>
  </r>
  <r>
    <x v="59"/>
    <x v="51"/>
    <x v="23"/>
    <x v="23"/>
    <n v="2.0059999999999998"/>
  </r>
  <r>
    <x v="59"/>
    <x v="51"/>
    <x v="7"/>
    <x v="7"/>
    <n v="1.609"/>
  </r>
  <r>
    <x v="59"/>
    <x v="51"/>
    <x v="108"/>
    <x v="108"/>
    <n v="1.446"/>
  </r>
  <r>
    <x v="59"/>
    <x v="51"/>
    <x v="14"/>
    <x v="14"/>
    <n v="0.83099999999999996"/>
  </r>
  <r>
    <x v="59"/>
    <x v="51"/>
    <x v="60"/>
    <x v="60"/>
    <n v="0.14299999999999999"/>
  </r>
  <r>
    <x v="59"/>
    <x v="51"/>
    <x v="109"/>
    <x v="109"/>
    <n v="0.13700000000000001"/>
  </r>
  <r>
    <x v="59"/>
    <x v="51"/>
    <x v="17"/>
    <x v="17"/>
    <n v="9.8000000000000004E-2"/>
  </r>
  <r>
    <x v="59"/>
    <x v="51"/>
    <x v="106"/>
    <x v="106"/>
    <n v="2.4E-2"/>
  </r>
  <r>
    <x v="59"/>
    <x v="51"/>
    <x v="6"/>
    <x v="6"/>
    <n v="4.0000000000000001E-3"/>
  </r>
  <r>
    <x v="60"/>
    <x v="52"/>
    <x v="5"/>
    <x v="5"/>
    <n v="77.688000000000002"/>
  </r>
  <r>
    <x v="60"/>
    <x v="52"/>
    <x v="104"/>
    <x v="104"/>
    <n v="21.262"/>
  </r>
  <r>
    <x v="60"/>
    <x v="52"/>
    <x v="14"/>
    <x v="14"/>
    <n v="1.05"/>
  </r>
  <r>
    <x v="61"/>
    <x v="51"/>
    <x v="104"/>
    <x v="104"/>
    <n v="69.635999999999996"/>
  </r>
  <r>
    <x v="61"/>
    <x v="51"/>
    <x v="5"/>
    <x v="5"/>
    <n v="30.364000000000001"/>
  </r>
  <r>
    <x v="62"/>
    <x v="51"/>
    <x v="2"/>
    <x v="2"/>
    <n v="34.058"/>
  </r>
  <r>
    <x v="62"/>
    <x v="51"/>
    <x v="104"/>
    <x v="104"/>
    <n v="29.216999999999999"/>
  </r>
  <r>
    <x v="62"/>
    <x v="51"/>
    <x v="0"/>
    <x v="0"/>
    <n v="25.023"/>
  </r>
  <r>
    <x v="62"/>
    <x v="51"/>
    <x v="1"/>
    <x v="1"/>
    <n v="3.601"/>
  </r>
  <r>
    <x v="62"/>
    <x v="51"/>
    <x v="110"/>
    <x v="110"/>
    <n v="3.4870000000000001"/>
  </r>
  <r>
    <x v="62"/>
    <x v="51"/>
    <x v="32"/>
    <x v="32"/>
    <n v="1.607"/>
  </r>
  <r>
    <x v="62"/>
    <x v="51"/>
    <x v="7"/>
    <x v="7"/>
    <n v="1.236"/>
  </r>
  <r>
    <x v="62"/>
    <x v="51"/>
    <x v="5"/>
    <x v="5"/>
    <n v="0.91900000000000004"/>
  </r>
  <r>
    <x v="62"/>
    <x v="51"/>
    <x v="17"/>
    <x v="17"/>
    <n v="0.58699999999999997"/>
  </r>
  <r>
    <x v="62"/>
    <x v="51"/>
    <x v="79"/>
    <x v="79"/>
    <n v="0.126"/>
  </r>
  <r>
    <x v="62"/>
    <x v="51"/>
    <x v="9"/>
    <x v="9"/>
    <n v="8.4000000000000005E-2"/>
  </r>
  <r>
    <x v="62"/>
    <x v="51"/>
    <x v="59"/>
    <x v="59"/>
    <n v="3.9E-2"/>
  </r>
  <r>
    <x v="62"/>
    <x v="51"/>
    <x v="13"/>
    <x v="13"/>
    <n v="1.6E-2"/>
  </r>
  <r>
    <x v="63"/>
    <x v="52"/>
    <x v="5"/>
    <x v="5"/>
    <n v="88.087000000000003"/>
  </r>
  <r>
    <x v="63"/>
    <x v="52"/>
    <x v="104"/>
    <x v="104"/>
    <n v="9.7289999999999992"/>
  </r>
  <r>
    <x v="63"/>
    <x v="52"/>
    <x v="14"/>
    <x v="14"/>
    <n v="2.1840000000000002"/>
  </r>
  <r>
    <x v="64"/>
    <x v="51"/>
    <x v="2"/>
    <x v="2"/>
    <n v="96.673000000000002"/>
  </r>
  <r>
    <x v="64"/>
    <x v="51"/>
    <x v="104"/>
    <x v="104"/>
    <n v="3.2850000000000001"/>
  </r>
  <r>
    <x v="64"/>
    <x v="51"/>
    <x v="25"/>
    <x v="25"/>
    <n v="4.2000000000000003E-2"/>
  </r>
  <r>
    <x v="65"/>
    <x v="51"/>
    <x v="104"/>
    <x v="104"/>
    <n v="70.721000000000004"/>
  </r>
  <r>
    <x v="65"/>
    <x v="51"/>
    <x v="17"/>
    <x v="17"/>
    <n v="26.068000000000001"/>
  </r>
  <r>
    <x v="65"/>
    <x v="51"/>
    <x v="111"/>
    <x v="111"/>
    <n v="1.8720000000000001"/>
  </r>
  <r>
    <x v="65"/>
    <x v="51"/>
    <x v="1"/>
    <x v="1"/>
    <n v="1.339"/>
  </r>
  <r>
    <x v="66"/>
    <x v="51"/>
    <x v="0"/>
    <x v="0"/>
    <n v="58.706000000000003"/>
  </r>
  <r>
    <x v="66"/>
    <x v="51"/>
    <x v="108"/>
    <x v="108"/>
    <n v="36.412999999999997"/>
  </r>
  <r>
    <x v="66"/>
    <x v="51"/>
    <x v="6"/>
    <x v="6"/>
    <n v="1.984"/>
  </r>
  <r>
    <x v="66"/>
    <x v="51"/>
    <x v="104"/>
    <x v="104"/>
    <n v="1.823"/>
  </r>
  <r>
    <x v="66"/>
    <x v="51"/>
    <x v="23"/>
    <x v="23"/>
    <n v="0.71199999999999997"/>
  </r>
  <r>
    <x v="66"/>
    <x v="51"/>
    <x v="14"/>
    <x v="14"/>
    <n v="0.27100000000000002"/>
  </r>
  <r>
    <x v="66"/>
    <x v="51"/>
    <x v="112"/>
    <x v="112"/>
    <n v="0.09"/>
  </r>
  <r>
    <x v="66"/>
    <x v="51"/>
    <x v="34"/>
    <x v="34"/>
    <n v="1E-3"/>
  </r>
  <r>
    <x v="67"/>
    <x v="53"/>
    <x v="113"/>
    <x v="113"/>
    <n v="100"/>
  </r>
  <r>
    <x v="68"/>
    <x v="54"/>
    <x v="114"/>
    <x v="114"/>
    <n v="55.330685972819872"/>
  </r>
  <r>
    <x v="68"/>
    <x v="54"/>
    <x v="12"/>
    <x v="12"/>
    <n v="13.619861162540275"/>
  </r>
  <r>
    <x v="68"/>
    <x v="54"/>
    <x v="5"/>
    <x v="5"/>
    <n v="8.5124132265876717"/>
  </r>
  <r>
    <x v="68"/>
    <x v="54"/>
    <x v="115"/>
    <x v="115"/>
    <n v="5.107447935952603"/>
  </r>
  <r>
    <x v="68"/>
    <x v="54"/>
    <x v="116"/>
    <x v="116"/>
    <n v="4.0433962826291445"/>
  </r>
  <r>
    <x v="68"/>
    <x v="54"/>
    <x v="117"/>
    <x v="117"/>
    <n v="2.7665342986409933"/>
  </r>
  <r>
    <x v="68"/>
    <x v="54"/>
    <x v="23"/>
    <x v="23"/>
    <n v="2.5537239679763015"/>
  </r>
  <r>
    <x v="68"/>
    <x v="54"/>
    <x v="109"/>
    <x v="109"/>
    <n v="2.1281033066469179"/>
  </r>
  <r>
    <x v="68"/>
    <x v="54"/>
    <x v="7"/>
    <x v="7"/>
    <n v="1.6599205791845959"/>
  </r>
  <r>
    <x v="68"/>
    <x v="54"/>
    <x v="118"/>
    <x v="118"/>
    <n v="1.4258292154534351"/>
  </r>
  <r>
    <x v="68"/>
    <x v="54"/>
    <x v="119"/>
    <x v="119"/>
    <n v="1.2342999178552123"/>
  </r>
  <r>
    <x v="68"/>
    <x v="54"/>
    <x v="106"/>
    <x v="106"/>
    <n v="0.65971202506054449"/>
  </r>
  <r>
    <x v="68"/>
    <x v="54"/>
    <x v="14"/>
    <x v="14"/>
    <n v="0.5533068597281986"/>
  </r>
  <r>
    <x v="68"/>
    <x v="54"/>
    <x v="120"/>
    <x v="120"/>
    <n v="0.29793446293056847"/>
  </r>
  <r>
    <x v="68"/>
    <x v="54"/>
    <x v="52"/>
    <x v="52"/>
    <n v="4.6818272746232195E-2"/>
  </r>
  <r>
    <x v="68"/>
    <x v="54"/>
    <x v="121"/>
    <x v="121"/>
    <n v="3.1921549599703766E-2"/>
  </r>
  <r>
    <x v="68"/>
    <x v="54"/>
    <x v="60"/>
    <x v="60"/>
    <n v="2.5537239679763013E-2"/>
  </r>
  <r>
    <x v="68"/>
    <x v="54"/>
    <x v="122"/>
    <x v="122"/>
    <n v="2.5537239679763015E-3"/>
  </r>
</pivotCacheRecords>
</file>

<file path=xl/pivotCache/pivotCacheRecords2.xml><?xml version="1.0" encoding="utf-8"?>
<pivotCacheRecords xmlns="http://schemas.openxmlformats.org/spreadsheetml/2006/main" xmlns:r="http://schemas.openxmlformats.org/officeDocument/2006/relationships" count="650">
  <r>
    <n v="30100101"/>
    <s v="Industrial Processes;Chemical Manufacturing;Adipic Acid;General"/>
    <n v="42.167294919999897"/>
    <x v="0"/>
  </r>
  <r>
    <n v="30100102"/>
    <s v="Industrial Processes;Chemical Manufacturing;Adipic Acid;Raw Material Storage"/>
    <n v="4.3971685000000003"/>
    <x v="1"/>
  </r>
  <r>
    <n v="30100103"/>
    <s v="Industrial Processes;Chemical Manufacturing;Adipic Acid;Cyclohexane Oxidation"/>
    <n v="77.783000000000001"/>
    <x v="2"/>
  </r>
  <r>
    <n v="30100104"/>
    <s v="Industrial Processes;Chemical Manufacturing;Adipic Acid;Nitric Acid Reaction"/>
    <n v="97.793499999999909"/>
    <x v="0"/>
  </r>
  <r>
    <n v="30100105"/>
    <s v="Industrial Processes;Chemical Manufacturing;Adipic Acid;Adipic Acid Refining"/>
    <n v="0"/>
    <x v="0"/>
  </r>
  <r>
    <n v="30100106"/>
    <s v="Industrial Processes;Chemical Manufacturing;Adipic Acid;Drying, Loading, and Storage"/>
    <n v="1.9314999999999889"/>
    <x v="0"/>
  </r>
  <r>
    <n v="30100107"/>
    <s v="Industrial Processes;Chemical Manufacturing;Adipic Acid;Absorber"/>
    <n v="5.6539999999999901"/>
    <x v="0"/>
  </r>
  <r>
    <n v="30100108"/>
    <s v="Industrial Processes;Chemical Manufacturing;Adipic Acid;Dryer"/>
    <n v="12.1221999999999"/>
    <x v="0"/>
  </r>
  <r>
    <n v="30100109"/>
    <s v="Industrial Processes;Chemical Manufacturing;Adipic Acid;Cooler"/>
    <n v="8.0000000000000002E-3"/>
    <x v="0"/>
  </r>
  <r>
    <n v="30100110"/>
    <s v="Industrial Processes;Chemical Manufacturing;Adipic Acid;Loading And Storage"/>
    <n v="6.2259999999999902E-3"/>
    <x v="0"/>
  </r>
  <r>
    <n v="30100180"/>
    <s v="Industrial Processes;Chemical Manufacturing;Adipic Acid;Fugitive Emissions: General"/>
    <n v="176.63249518999899"/>
    <x v="0"/>
  </r>
  <r>
    <n v="30100199"/>
    <s v="Industrial Processes;Chemical Manufacturing;Adipic Acid;Other Not Classified"/>
    <n v="11.378169999999999"/>
    <x v="0"/>
  </r>
  <r>
    <n v="30100305"/>
    <s v="Industrial Processes;Chemical Manufacturing;Ammonia Production;Feedstock Desulfurization"/>
    <n v="143.02000000000001"/>
    <x v="3"/>
  </r>
  <r>
    <n v="30100306"/>
    <s v="Industrial Processes;Chemical Manufacturing;Ammonia Production;Primary Reformer: Natural Gas Fired"/>
    <n v="283.22849999999983"/>
    <x v="4"/>
  </r>
  <r>
    <n v="30100307"/>
    <s v="Industrial Processes;Chemical Manufacturing;Ammonia Production;Primary Reformer: Oil Fired"/>
    <n v="2E-3"/>
    <x v="1"/>
  </r>
  <r>
    <n v="30100308"/>
    <s v="Industrial Processes;Chemical Manufacturing;Ammonia Production;Carbon Dioxide Regenerator"/>
    <n v="586.25270009999963"/>
    <x v="3"/>
  </r>
  <r>
    <n v="30100309"/>
    <s v="Industrial Processes;Chemical Manufacturing;Ammonia Production;Condensate Stripper"/>
    <n v="65.251484099999999"/>
    <x v="3"/>
  </r>
  <r>
    <n v="30100310"/>
    <s v="Industrial Processes;Chemical Manufacturing;Ammonia Production;Storage and Loading Tanks"/>
    <n v="27.697250500000003"/>
    <x v="3"/>
  </r>
  <r>
    <n v="30100399"/>
    <s v="Industrial Processes;Chemical Manufacturing;Ammonia Production;Other Not Classified"/>
    <n v="186.88967719999897"/>
    <x v="3"/>
  </r>
  <r>
    <n v="30100502"/>
    <s v="Industrial Processes;Chemical Manufacturing;Carbon Black Production;Thermal Process"/>
    <n v="36.988099999999896"/>
    <x v="5"/>
  </r>
  <r>
    <n v="30100503"/>
    <s v="Industrial Processes;Chemical Manufacturing;Carbon Black Production;Gas Furnace Process: Main Process Vent"/>
    <n v="69.211799999999883"/>
    <x v="5"/>
  </r>
  <r>
    <n v="30100504"/>
    <s v="Industrial Processes;Chemical Manufacturing;Carbon Black Production;Oil Furnace Process: Main Process Vent"/>
    <n v="305.93659999999892"/>
    <x v="5"/>
  </r>
  <r>
    <n v="30100506"/>
    <s v="Industrial Processes;Chemical Manufacturing;Carbon Black Production;Transport Air Vent"/>
    <n v="167.51419999999999"/>
    <x v="5"/>
  </r>
  <r>
    <n v="30100507"/>
    <s v="Industrial Processes;Chemical Manufacturing;Carbon Black Production;Pellet Dryer"/>
    <n v="209.8813999999999"/>
    <x v="5"/>
  </r>
  <r>
    <n v="30100508"/>
    <s v="Industrial Processes;Chemical Manufacturing;Carbon Black Production;Bagging/Loading"/>
    <n v="82.359121999999999"/>
    <x v="5"/>
  </r>
  <r>
    <n v="30100509"/>
    <s v="Industrial Processes;Chemical Manufacturing;Carbon Black Production;Furnace Process: Fugitive Emissions"/>
    <n v="8.2444450000000007"/>
    <x v="5"/>
  </r>
  <r>
    <n v="30100510"/>
    <s v="Industrial Processes;Chemical Manufacturing;Carbon Black Production;Main Process Vent with CO Boiler and Incinerator"/>
    <n v="19.60632"/>
    <x v="5"/>
  </r>
  <r>
    <n v="30100599"/>
    <s v="Industrial Processes;Chemical Manufacturing;Carbon Black Production;Other Not Classified"/>
    <n v="170.96961499999969"/>
    <x v="5"/>
  </r>
  <r>
    <n v="30100601"/>
    <s v="Industrial Processes;Chemical Manufacturing;Charcoal Manufacturing;General"/>
    <n v="14.196"/>
    <x v="1"/>
  </r>
  <r>
    <n v="30100603"/>
    <s v="Industrial Processes;Chemical Manufacturing;Charcoal Manufacturing;Batch Kiln"/>
    <n v="35.5465599999999"/>
    <x v="1"/>
  </r>
  <r>
    <n v="30100604"/>
    <s v="Industrial Processes;Chemical Manufacturing;Charcoal Manufacturing;Continuous Kiln"/>
    <n v="4.4114469999999883"/>
    <x v="1"/>
  </r>
  <r>
    <n v="30100605"/>
    <s v="Industrial Processes;Chemical Manufacturing;Charcoal Manufacturing;Briquetting"/>
    <n v="97.118792999999897"/>
    <x v="1"/>
  </r>
  <r>
    <n v="30100606"/>
    <s v="Industrial Processes;Chemical Manufacturing;Charcoal Manufacturing;Raw Material Handling"/>
    <n v="1.23"/>
    <x v="1"/>
  </r>
  <r>
    <n v="30100699"/>
    <s v="Industrial Processes;Chemical Manufacturing;Charcoal Manufacturing;Other Not Classified"/>
    <n v="1084.4323069999998"/>
    <x v="1"/>
  </r>
  <r>
    <n v="30100702"/>
    <s v="Industrial Processes;Chemical Manufacturing;Chlorine;Carbon Reactivation/Impregnation Kiln"/>
    <n v="0"/>
    <x v="1"/>
  </r>
  <r>
    <n v="30100706"/>
    <s v="Industrial Processes;Chemical Manufacturing;Chlorine;Carbon Reactivation/Afterburner"/>
    <n v="0"/>
    <x v="6"/>
  </r>
  <r>
    <n v="30100709"/>
    <s v="Industrial Processes;Chemical Manufacturing;Chlorine;Carbon Reactivation/Product Handling (Mesh, Prss)"/>
    <n v="1.2461"/>
    <x v="6"/>
  </r>
  <r>
    <n v="30100799"/>
    <s v="Industrial Processes;Chemical Manufacturing;Chlorine;Other Not Classified **"/>
    <n v="6.1783999999999892"/>
    <x v="1"/>
  </r>
  <r>
    <n v="30100801"/>
    <s v="Industrial Processes;Chemical Manufacturing;Chloro-alkali Production;Liquefaction (Diaphragm Cell Process)"/>
    <n v="12.3607999999999"/>
    <x v="1"/>
  </r>
  <r>
    <n v="30100804"/>
    <s v="Industrial Processes;Chemical Manufacturing;Chloro-alkali Production;Chlorine Loading: Storage Car Vent"/>
    <n v="5.4539600000000001E-2"/>
    <x v="1"/>
  </r>
  <r>
    <n v="30100899"/>
    <s v="Industrial Processes;Chemical Manufacturing;Chloro-alkali Production;Other Not Classified"/>
    <n v="28.434359999999987"/>
    <x v="1"/>
  </r>
  <r>
    <n v="30100901"/>
    <s v="Industrial Processes;Chemical Manufacturing;Cleaning Chemicals;Spray Drying: Soaps and Detergents"/>
    <n v="137.36751149999901"/>
    <x v="1"/>
  </r>
  <r>
    <n v="30100902"/>
    <s v="Industrial Processes;Chemical Manufacturing;Cleaning Chemicals;Specialty Cleaners"/>
    <n v="94.572299999999984"/>
    <x v="1"/>
  </r>
  <r>
    <n v="30100905"/>
    <s v="Industrial Processes;Chemical Manufacturing;Cleaning Chemicals;Alkaline Saponification"/>
    <n v="4.71"/>
    <x v="1"/>
  </r>
  <r>
    <n v="30100906"/>
    <s v="Industrial Processes;Chemical Manufacturing;Cleaning Chemicals;Direct Saponification"/>
    <n v="2.8377000000000003"/>
    <x v="1"/>
  </r>
  <r>
    <n v="30100907"/>
    <s v="Industrial Processes;Chemical Manufacturing;Cleaning Chemicals;Blending And Mixing"/>
    <n v="77.342061812799599"/>
    <x v="1"/>
  </r>
  <r>
    <n v="30100908"/>
    <s v="Industrial Processes;Chemical Manufacturing;Cleaning Chemicals;Soap Packaging"/>
    <n v="3.8356320000000004"/>
    <x v="1"/>
  </r>
  <r>
    <n v="30100909"/>
    <s v="Industrial Processes;Chemical Manufacturing;Cleaning Chemicals;Detergent Slurry Preparation"/>
    <n v="9.8729999999999905"/>
    <x v="1"/>
  </r>
  <r>
    <n v="30100910"/>
    <s v="Industrial Processes;Chemical Manufacturing;Cleaning Chemicals;Detergent Granule Handling"/>
    <n v="40.777818999999887"/>
    <x v="1"/>
  </r>
  <r>
    <n v="30100999"/>
    <s v="Industrial Processes;Chemical Manufacturing;Cleaning Chemicals;Other Not Classified"/>
    <n v="184.39990899999978"/>
    <x v="1"/>
  </r>
  <r>
    <n v="30101010"/>
    <s v="Industrial Processes;Chemical Manufacturing;Explosives (Trinitrotoluene);Process Vents: Batch Process"/>
    <n v="0.29899999999999899"/>
    <x v="1"/>
  </r>
  <r>
    <n v="30101030"/>
    <s v="Industrial Processes;Chemical Manufacturing;Explosives (Trinitrotoluene);Open Burning: Waste"/>
    <n v="13.798028860000001"/>
    <x v="1"/>
  </r>
  <r>
    <n v="30101085"/>
    <s v="Industrial Processes;Chemical Manufacturing;Explosives (Trinitrotoluene);Continuous Process: Finishing: Melt Tank"/>
    <n v="5.5369999999999898E-4"/>
    <x v="1"/>
  </r>
  <r>
    <n v="30101086"/>
    <s v="Industrial Processes;Chemical Manufacturing;Explosives (Trinitrotoluene);Continuous Process: Finishing: Dryers"/>
    <n v="0.97999999999999898"/>
    <x v="1"/>
  </r>
  <r>
    <n v="30101099"/>
    <s v="Industrial Processes;Chemical Manufacturing;Explosives (Trinitrotoluene);Other Not Classified"/>
    <n v="0.17"/>
    <x v="1"/>
  </r>
  <r>
    <n v="30101101"/>
    <s v="Industrial Processes;Chemical Manufacturing;Hydrochloric Acid;By-product Process"/>
    <n v="1.4E-2"/>
    <x v="1"/>
  </r>
  <r>
    <n v="30101198"/>
    <s v="Industrial Processes;Chemical Manufacturing;Hydrochloric Acid;Handling and Storage (99.9% Removal)"/>
    <n v="20.904899999999998"/>
    <x v="1"/>
  </r>
  <r>
    <n v="30101199"/>
    <s v="Industrial Processes;Chemical Manufacturing;Hydrochloric Acid;Other Not Classified"/>
    <n v="0.30049999999999999"/>
    <x v="1"/>
  </r>
  <r>
    <n v="30101202"/>
    <s v="Industrial Processes;Chemical Manufacturing;Hydroflouric Acid;Rotary Kiln: Acid Reactor"/>
    <n v="0.74"/>
    <x v="1"/>
  </r>
  <r>
    <n v="30101203"/>
    <s v="Industrial Processes;Chemical Manufacturing;Hydroflouric Acid;Fluorspar Grinding/Drying"/>
    <n v="0.34999999999999898"/>
    <x v="1"/>
  </r>
  <r>
    <n v="30101205"/>
    <s v="Industrial Processes;Chemical Manufacturing;Hydroflouric Acid;Fluorspar Transfer"/>
    <n v="0"/>
    <x v="1"/>
  </r>
  <r>
    <n v="30101299"/>
    <s v="Industrial Processes;Chemical Manufacturing;Hydroflouric Acid;Other Not Classified"/>
    <n v="2.4300000000000002"/>
    <x v="1"/>
  </r>
  <r>
    <n v="30101301"/>
    <s v="Industrial Processes;Chemical Manufacturing;Nitric Acid;Absorber Tail Gas (Pre-1970 Facilities)"/>
    <n v="0.16"/>
    <x v="1"/>
  </r>
  <r>
    <n v="30101302"/>
    <s v="Industrial Processes;Chemical Manufacturing;Nitric Acid;Absorber Tail Gas (Post-1970 Facilities)"/>
    <n v="1.462999999999999"/>
    <x v="1"/>
  </r>
  <r>
    <n v="30101303"/>
    <s v="Industrial Processes;Chemical Manufacturing;Nitric Acid;Nitric Acid Concentrators (Pre-1970)"/>
    <n v="28.809999999999899"/>
    <x v="1"/>
  </r>
  <r>
    <n v="30101304"/>
    <s v="Industrial Processes;Chemical Manufacturing;Nitric Acid;Nitric Acid Concentrators (Post-1970)"/>
    <n v="1.2112000000000001"/>
    <x v="1"/>
  </r>
  <r>
    <n v="30101399"/>
    <s v="Industrial Processes;Chemical Manufacturing;Nitric Acid;Other Not Classified"/>
    <n v="0.25059999999999999"/>
    <x v="1"/>
  </r>
  <r>
    <n v="30101401"/>
    <s v="Industrial Processes;Chemical Manufacturing;Paint Manufacture;General Mixing and Handling"/>
    <n v="1054.5088426245973"/>
    <x v="7"/>
  </r>
  <r>
    <n v="30101402"/>
    <s v="Industrial Processes;Chemical Manufacturing;Paint Manufacture;Pigment Handling"/>
    <n v="103.8988105"/>
    <x v="7"/>
  </r>
  <r>
    <n v="30101403"/>
    <s v="Industrial Processes;Chemical Manufacturing;Paint Manufacture;Solvent Loss: General"/>
    <n v="120.38754999999991"/>
    <x v="7"/>
  </r>
  <r>
    <n v="30101404"/>
    <s v="Industrial Processes;Chemical Manufacturing;Paint Manufacture;Raw Material Storage"/>
    <n v="35.561048759999991"/>
    <x v="7"/>
  </r>
  <r>
    <n v="30101415"/>
    <s v="Industrial Processes;Chemical Manufacturing;Paint Manufacture;Premix/Preassembly"/>
    <n v="181.62700000000001"/>
    <x v="7"/>
  </r>
  <r>
    <n v="30101416"/>
    <s v="Industrial Processes;Chemical Manufacturing;Paint Manufacture;Premix/Preassembly: Mix Tanks and Agitators"/>
    <n v="26.87609999999998"/>
    <x v="7"/>
  </r>
  <r>
    <n v="30101418"/>
    <s v="Industrial Processes;Chemical Manufacturing;Paint Manufacture;Premix/Preassembly: Material Loading"/>
    <n v="8.3800000000000008"/>
    <x v="7"/>
  </r>
  <r>
    <n v="30101430"/>
    <s v="Industrial Processes;Chemical Manufacturing;Paint Manufacture;Pigment Grinding/Milling"/>
    <n v="50.776199999999797"/>
    <x v="7"/>
  </r>
  <r>
    <n v="30101431"/>
    <s v="Industrial Processes;Chemical Manufacturing;Paint Manufacture;Pigment Grinding/Milling: Roller Mills"/>
    <n v="0"/>
    <x v="6"/>
  </r>
  <r>
    <n v="30101432"/>
    <s v="Industrial Processes;Chemical Manufacturing;Paint Manufacture;Pigment Grinding/Milling: Ball and Pebble Mills"/>
    <n v="0.46999999999999897"/>
    <x v="7"/>
  </r>
  <r>
    <n v="30101434"/>
    <s v="Industrial Processes;Chemical Manufacturing;Paint Manufacture;Pigment Grinding/Milling: Sand Mills"/>
    <n v="2.6278999999999901"/>
    <x v="7"/>
  </r>
  <r>
    <n v="30101441"/>
    <s v="Industrial Processes;Chemical Manufacturing;Paint Manufacture;Pigment Grinding/Milling: Horizontal Media Mills"/>
    <n v="0.29999999999999899"/>
    <x v="1"/>
  </r>
  <r>
    <n v="30101450"/>
    <s v="Industrial Processes;Chemical Manufacturing;Paint Manufacture;Product Finishing"/>
    <n v="16.320999999999998"/>
    <x v="7"/>
  </r>
  <r>
    <n v="30101451"/>
    <s v="Industrial Processes;Chemical Manufacturing;Paint Manufacture;Product Finishing, Tinting: Mix Tank and Disperser"/>
    <n v="0.58710499999999899"/>
    <x v="7"/>
  </r>
  <r>
    <n v="30101452"/>
    <s v="Industrial Processes;Chemical Manufacturing;Paint Manufacture;Product Finishing, Tinting: Fixed Blend Tank"/>
    <n v="2.0910000000000002"/>
    <x v="1"/>
  </r>
  <r>
    <n v="30101453"/>
    <s v="Industrial Processes;Chemical Manufacturing;Paint Manufacture;Product Finishing, Thinning: Mix Tank and Disperser"/>
    <n v="21.271979999999989"/>
    <x v="7"/>
  </r>
  <r>
    <n v="30101454"/>
    <s v="Industrial Processes;Chemical Manufacturing;Paint Manufacture;Product Finishing, Thinning: Fixed Blend Tank"/>
    <n v="5.5186000000000002"/>
    <x v="7"/>
  </r>
  <r>
    <n v="30101460"/>
    <s v="Industrial Processes;Chemical Manufacturing;Paint Manufacture;Product Filling"/>
    <n v="6.55284119999998"/>
    <x v="7"/>
  </r>
  <r>
    <n v="30101461"/>
    <s v="Industrial Processes;Chemical Manufacturing;Paint Manufacture;Product Filling: Scale System"/>
    <n v="0"/>
    <x v="7"/>
  </r>
  <r>
    <n v="30101463"/>
    <s v="Industrial Processes;Chemical Manufacturing;Paint Manufacture;Product Filling: Filling Operations"/>
    <n v="2.0623999999999989"/>
    <x v="7"/>
  </r>
  <r>
    <n v="30101470"/>
    <s v="Industrial Processes;Chemical Manufacturing;Paint Manufacture;Equipment Cleaning"/>
    <n v="7.5451839999999901"/>
    <x v="7"/>
  </r>
  <r>
    <n v="30101471"/>
    <s v="Industrial Processes;Chemical Manufacturing;Paint Manufacture;Equipment Cleaning: Hand Wipe"/>
    <n v="28.143000000000001"/>
    <x v="7"/>
  </r>
  <r>
    <n v="30101472"/>
    <s v="Industrial Processes;Chemical Manufacturing;Paint Manufacture;Equipment Cleaning: Tanks, Vessels, etc."/>
    <n v="0.27200000000000002"/>
    <x v="7"/>
  </r>
  <r>
    <n v="30101499"/>
    <s v="Industrial Processes;Chemical Manufacturing;Paint Manufacture;Other Not Classified"/>
    <n v="387.35486789999868"/>
    <x v="7"/>
  </r>
  <r>
    <n v="30101502"/>
    <s v="Industrial Processes;Chemical Manufacturing;Varnish Manufacturing;Oleoresinous"/>
    <n v="10.043340000000001"/>
    <x v="8"/>
  </r>
  <r>
    <n v="30101503"/>
    <s v="Industrial Processes;Chemical Manufacturing;Varnish Manufacturing;Alkyd"/>
    <n v="16.7"/>
    <x v="8"/>
  </r>
  <r>
    <n v="30101505"/>
    <s v="Industrial Processes;Chemical Manufacturing;Varnish Manufacturing;Acrylic"/>
    <n v="2.2089999999999992"/>
    <x v="8"/>
  </r>
  <r>
    <n v="30101510"/>
    <s v="Industrial Processes;Chemical Manufacturing;Varnish Manufacturing;Oil Storage"/>
    <n v="2.7699999999999898E-2"/>
    <x v="8"/>
  </r>
  <r>
    <n v="30101520"/>
    <s v="Industrial Processes;Chemical Manufacturing;Varnish Manufacturing;Varnish Cooking"/>
    <n v="24.9499999999999"/>
    <x v="8"/>
  </r>
  <r>
    <n v="30101530"/>
    <s v="Industrial Processes;Chemical Manufacturing;Varnish Manufacturing;Varnish Thinning"/>
    <n v="3.0623455999999889"/>
    <x v="8"/>
  </r>
  <r>
    <n v="30101550"/>
    <s v="Industrial Processes;Chemical Manufacturing;Varnish Manufacturing;End Product Transfer"/>
    <n v="5.4000000000000003E-3"/>
    <x v="8"/>
  </r>
  <r>
    <n v="30101560"/>
    <s v="Industrial Processes;Chemical Manufacturing;Varnish Manufacturing;End Product Storage"/>
    <n v="8.9999999999999993E-3"/>
    <x v="8"/>
  </r>
  <r>
    <n v="30101599"/>
    <s v="Industrial Processes;Chemical Manufacturing;Varnish Manufacturing;Other Not Classified"/>
    <n v="29.706599999999899"/>
    <x v="8"/>
  </r>
  <r>
    <n v="30101601"/>
    <s v="Industrial Processes;Chemical Manufacturing;Phosphoric Acid: Wet Process;Reactor"/>
    <n v="10.2027"/>
    <x v="1"/>
  </r>
  <r>
    <n v="30101602"/>
    <s v="Industrial Processes;Chemical Manufacturing;Phosphoric Acid: Wet Process;Gypsum Pond"/>
    <n v="0.24694466999999901"/>
    <x v="1"/>
  </r>
  <r>
    <n v="30101603"/>
    <s v="Industrial Processes;Chemical Manufacturing;Phosphoric Acid: Wet Process;Condenser"/>
    <n v="7.8E-2"/>
    <x v="1"/>
  </r>
  <r>
    <n v="30101699"/>
    <s v="Industrial Processes;Chemical Manufacturing;Phosphoric Acid: Wet Process;Other Not Classified"/>
    <n v="2.6619999999999902"/>
    <x v="1"/>
  </r>
  <r>
    <n v="30101705"/>
    <s v="Industrial Processes;Chemical Manufacturing;Phosphoric Acid: Thermal Process;Absorber with Glass Mist Eliminator"/>
    <n v="0"/>
    <x v="1"/>
  </r>
  <r>
    <n v="30101706"/>
    <s v="Industrial Processes;Chemical Manufacturing;Phosphoric Acid: Thermal Process;Absorber with Wire Mist Eliminator"/>
    <n v="0"/>
    <x v="6"/>
  </r>
  <r>
    <n v="30101799"/>
    <s v="Industrial Processes;Chemical Manufacturing;Phosphoric Acid: Thermal Process;Other Not Classified"/>
    <n v="31.897000000000002"/>
    <x v="1"/>
  </r>
  <r>
    <n v="30101801"/>
    <s v="Industrial Processes;Chemical Manufacturing;Plastics Production;Polyvinyl Chlorides and Copolymers ** (Use 6-46-3X0-XX)"/>
    <n v="208.08429249999989"/>
    <x v="9"/>
  </r>
  <r>
    <n v="30101802"/>
    <s v="Industrial Processes;Chemical Manufacturing;Plastics Production;Polypropylene and Copolymers"/>
    <n v="722.33860359999892"/>
    <x v="10"/>
  </r>
  <r>
    <n v="30101803"/>
    <s v="Industrial Processes;Chemical Manufacturing;Plastics Production;Ethylene-Propylene Copolymers"/>
    <n v="914.66058499999895"/>
    <x v="10"/>
  </r>
  <r>
    <n v="30101805"/>
    <s v="Industrial Processes;Chemical Manufacturing;Plastics Production;Phenolic Resins"/>
    <n v="75.528350999999788"/>
    <x v="11"/>
  </r>
  <r>
    <n v="30101807"/>
    <s v="Industrial Processes;Chemical Manufacturing;Plastics Production;General: Polyethylene (High Density)"/>
    <n v="905.04599219799888"/>
    <x v="12"/>
  </r>
  <r>
    <n v="30101808"/>
    <s v="Industrial Processes;Chemical Manufacturing;Plastics Production;Monomer and Solvent Storage"/>
    <n v="13.812174999999989"/>
    <x v="11"/>
  </r>
  <r>
    <n v="30101809"/>
    <s v="Industrial Processes;Chemical Manufacturing;Plastics Production;Extruder"/>
    <n v="293.86933384999975"/>
    <x v="11"/>
  </r>
  <r>
    <n v="30101810"/>
    <s v="Industrial Processes;Chemical Manufacturing;Plastics Production;Conveying"/>
    <n v="234.44279999999898"/>
    <x v="11"/>
  </r>
  <r>
    <n v="30101811"/>
    <s v="Industrial Processes;Chemical Manufacturing;Plastics Production;Storage"/>
    <n v="369.64314999999982"/>
    <x v="11"/>
  </r>
  <r>
    <n v="30101812"/>
    <s v="Industrial Processes;Chemical Manufacturing;Plastics Production;General: Polyethylene (Low Density)"/>
    <n v="1858.1437999999989"/>
    <x v="12"/>
  </r>
  <r>
    <n v="30101813"/>
    <s v="Industrial Processes;Chemical Manufacturing;Plastics Production;Recovery and Purification System"/>
    <n v="52.018440999999903"/>
    <x v="11"/>
  </r>
  <r>
    <n v="30101814"/>
    <s v="Industrial Processes;Chemical Manufacturing;Plastics Production;Extruder"/>
    <n v="107.65174403499989"/>
    <x v="11"/>
  </r>
  <r>
    <n v="30101815"/>
    <s v="Industrial Processes;Chemical Manufacturing;Plastics Production;Pellet Silo"/>
    <n v="395.40129999999886"/>
    <x v="1"/>
  </r>
  <r>
    <n v="30101816"/>
    <s v="Industrial Processes;Chemical Manufacturing;Plastics Production;Transferring/Handling/Loading/Packing"/>
    <n v="97.211418199999883"/>
    <x v="1"/>
  </r>
  <r>
    <n v="30101817"/>
    <s v="Industrial Processes;Chemical Manufacturing;Plastics Production;General"/>
    <n v="729.35192629999949"/>
    <x v="13"/>
  </r>
  <r>
    <n v="30101818"/>
    <s v="Industrial Processes;Chemical Manufacturing;Plastics Production;Reactor"/>
    <n v="146.66639999999987"/>
    <x v="1"/>
  </r>
  <r>
    <n v="30101819"/>
    <s v="Industrial Processes;Chemical Manufacturing;Plastics Production;Solvent Recovery"/>
    <n v="36.069234999999992"/>
    <x v="13"/>
  </r>
  <r>
    <n v="30101820"/>
    <s v="Industrial Processes;Chemical Manufacturing;Plastics Production;Polymer Drying"/>
    <n v="295.19534499999992"/>
    <x v="1"/>
  </r>
  <r>
    <n v="30101821"/>
    <s v="Industrial Processes;Chemical Manufacturing;Plastics Production;Extruding/Pelletizing/Conveying/Storage"/>
    <n v="544.0238058999978"/>
    <x v="1"/>
  </r>
  <r>
    <n v="30101822"/>
    <s v="Industrial Processes;Chemical Manufacturing;Plastics Production;Acrylic Resins"/>
    <n v="170.90117999999978"/>
    <x v="14"/>
  </r>
  <r>
    <n v="30101827"/>
    <s v="Industrial Processes;Chemical Manufacturing;Plastics Production;Polyamide Resins"/>
    <n v="6.3294099999999887"/>
    <x v="14"/>
  </r>
  <r>
    <n v="30101832"/>
    <s v="Industrial Processes;Chemical Manufacturing;Plastics Production;Urea-Formaldehyde Resins"/>
    <n v="30.566870000000002"/>
    <x v="13"/>
  </r>
  <r>
    <n v="30101837"/>
    <s v="Industrial Processes;Chemical Manufacturing;Plastics Production;Polyester Resins"/>
    <n v="857.98875044999954"/>
    <x v="15"/>
  </r>
  <r>
    <n v="30101838"/>
    <s v="Industrial Processes;Chemical Manufacturing;Plastics Production;Reactor Kettle ** (Use 6-45-200-11 or 6-45-210-11)"/>
    <n v="38.600899999999875"/>
    <x v="15"/>
  </r>
  <r>
    <n v="30101839"/>
    <s v="Industrial Processes;Chemical Manufacturing;Plastics Production;Resin Thinning Tank ** (Use 6-45-200-21 or 6-45-210-21)"/>
    <n v="9.5643999999999885"/>
    <x v="15"/>
  </r>
  <r>
    <n v="30101840"/>
    <s v="Industrial Processes;Chemical Manufacturing;Plastics Production;Resin Storage Tank ** (Use 6-45-200-23 or 6-45-210-23)"/>
    <n v="22.032153379999897"/>
    <x v="15"/>
  </r>
  <r>
    <n v="30101842"/>
    <s v="Industrial Processes;Chemical Manufacturing;Plastics Production;Melamine Resins"/>
    <n v="6.2978399999999803"/>
    <x v="15"/>
  </r>
  <r>
    <n v="30101847"/>
    <s v="Industrial Processes;Chemical Manufacturing;Plastics Production;Epoxy Resins"/>
    <n v="47.838299999999876"/>
    <x v="15"/>
  </r>
  <r>
    <n v="30101849"/>
    <s v="Industrial Processes;Chemical Manufacturing;Plastics Production;Acrylonitrile-Butadiene-Styrene (ABS) Resin"/>
    <n v="66.564599999999885"/>
    <x v="14"/>
  </r>
  <r>
    <n v="30101852"/>
    <s v="Industrial Processes;Chemical Manufacturing;Plastics Production;Polyfluorocarbons"/>
    <n v="43.417425000000001"/>
    <x v="16"/>
  </r>
  <r>
    <n v="30101860"/>
    <s v="Industrial Processes;Chemical Manufacturing;Plastics Production;Recovery System (Polyethylene)"/>
    <n v="483.82209999999901"/>
    <x v="11"/>
  </r>
  <r>
    <n v="30101861"/>
    <s v="Industrial Processes;Chemical Manufacturing;Plastics Production;Purification System (Polyethylene)"/>
    <n v="2.0200999999999998"/>
    <x v="11"/>
  </r>
  <r>
    <n v="30101863"/>
    <s v="Industrial Processes;Chemical Manufacturing;Plastics Production;Extruder"/>
    <n v="574.87095399999794"/>
    <x v="11"/>
  </r>
  <r>
    <n v="30101864"/>
    <s v="Industrial Processes;Chemical Manufacturing;Plastics Production;Pellet Silo/Storage"/>
    <n v="256.7748629999989"/>
    <x v="1"/>
  </r>
  <r>
    <n v="30101865"/>
    <s v="Industrial Processes;Chemical Manufacturing;Plastics Production;Transferring/Conveying"/>
    <n v="47.71684999999998"/>
    <x v="1"/>
  </r>
  <r>
    <n v="30101866"/>
    <s v="Industrial Processes;Chemical Manufacturing;Plastics Production;Packing/Shipping"/>
    <n v="7.2570999999999897"/>
    <x v="1"/>
  </r>
  <r>
    <n v="30101870"/>
    <s v="Industrial Processes;Chemical Manufacturing;Plastics Production;Reactor (Polyether Resins)"/>
    <n v="371.68324759999996"/>
    <x v="15"/>
  </r>
  <r>
    <n v="30101871"/>
    <s v="Industrial Processes;Chemical Manufacturing;Plastics Production;Blowing Agent: Freon (Polyether Resins)"/>
    <n v="1.74027"/>
    <x v="1"/>
  </r>
  <r>
    <n v="30101872"/>
    <s v="Industrial Processes;Chemical Manufacturing;Plastics Production;Miscellaneous (Polyether Resins)"/>
    <n v="7.84919399999999"/>
    <x v="15"/>
  </r>
  <r>
    <n v="30101880"/>
    <s v="Industrial Processes;Chemical Manufacturing;Plastics Production;Reactor (Polyurethane)"/>
    <n v="14.802299999999979"/>
    <x v="15"/>
  </r>
  <r>
    <n v="30101881"/>
    <s v="Industrial Processes;Chemical Manufacturing;Plastics Production;Blowing Agent: Freon (Polyurethane)"/>
    <n v="31.409362000000002"/>
    <x v="1"/>
  </r>
  <r>
    <n v="30101882"/>
    <s v="Industrial Processes;Chemical Manufacturing;Plastics Production;Blowing Agent: Methylene Chloride (Polyurethane)"/>
    <n v="0.98899999999999899"/>
    <x v="1"/>
  </r>
  <r>
    <n v="30101883"/>
    <s v="Industrial Processes;Chemical Manufacturing;Plastics Production;Transferring/Conveying/Storage (Polyurethane)"/>
    <n v="9.21786999999998"/>
    <x v="1"/>
  </r>
  <r>
    <n v="30101884"/>
    <s v="Industrial Processes;Chemical Manufacturing;Plastics Production;Packing/Shipping (Polyurethane)"/>
    <n v="172.28"/>
    <x v="1"/>
  </r>
  <r>
    <n v="30101885"/>
    <s v="Industrial Processes;Chemical Manufacturing;Plastics Production;Other Not Classified (Polyurethane)"/>
    <n v="32.59335438999998"/>
    <x v="15"/>
  </r>
  <r>
    <n v="30101890"/>
    <s v="Industrial Processes;Chemical Manufacturing;Plastics Production;Catalyst Preparation"/>
    <n v="116.39659999999989"/>
    <x v="1"/>
  </r>
  <r>
    <n v="30101891"/>
    <s v="Industrial Processes;Chemical Manufacturing;Plastics Production;Reactor Vents"/>
    <n v="266.58572836999963"/>
    <x v="1"/>
  </r>
  <r>
    <n v="30101892"/>
    <s v="Industrial Processes;Chemical Manufacturing;Plastics Production;Separation Processes"/>
    <n v="170.99199006999987"/>
    <x v="1"/>
  </r>
  <r>
    <n v="30101893"/>
    <s v="Industrial Processes;Chemical Manufacturing;Plastics Production;Raw Material Storage"/>
    <n v="14.423634999999887"/>
    <x v="1"/>
  </r>
  <r>
    <n v="30101894"/>
    <s v="Industrial Processes;Chemical Manufacturing;Plastics Production;Solvent Storage"/>
    <n v="67.077799999999996"/>
    <x v="1"/>
  </r>
  <r>
    <n v="30101899"/>
    <s v="Industrial Processes;Chemical Manufacturing;Plastics Production;Others Not Specified"/>
    <n v="2211.189482455999"/>
    <x v="1"/>
  </r>
  <r>
    <n v="30101901"/>
    <s v="Industrial Processes;Chemical Manufacturing;Phthalic Anhydride;o-Xylene Oxidation: Main Process Stream"/>
    <n v="131.41739999999999"/>
    <x v="17"/>
  </r>
  <r>
    <n v="30101904"/>
    <s v="Industrial Processes;Chemical Manufacturing;Phthalic Anhydride;o-Xylene Oxidation: Distillation"/>
    <n v="22.53"/>
    <x v="17"/>
  </r>
  <r>
    <n v="30101907"/>
    <s v="Industrial Processes;Chemical Manufacturing;Phthalic Anhydride;Naphthalene Oxidation: Distillation"/>
    <n v="1E-4"/>
    <x v="17"/>
  </r>
  <r>
    <n v="30101908"/>
    <s v="Industrial Processes;Chemical Manufacturing;Phthalic Anhydride;Dryer"/>
    <n v="196.94"/>
    <x v="1"/>
  </r>
  <r>
    <n v="30102001"/>
    <s v="Industrial Processes;Chemical Manufacturing;Printing Ink Manufacture;Vehicle Cooking: General"/>
    <n v="47.825426799999995"/>
    <x v="18"/>
  </r>
  <r>
    <n v="30102002"/>
    <s v="Industrial Processes;Chemical Manufacturing;Printing Ink Manufacture;Vehicle Cooking: Oils"/>
    <n v="0.62"/>
    <x v="19"/>
  </r>
  <r>
    <n v="30102005"/>
    <s v="Industrial Processes;Chemical Manufacturing;Printing Ink Manufacture;Pigment Mixing"/>
    <n v="96.877499699999788"/>
    <x v="19"/>
  </r>
  <r>
    <n v="30102015"/>
    <s v="Industrial Processes;Chemical Manufacturing;Printing Ink Manufacture;Premix/Preassembly"/>
    <n v="2.7731999999999899"/>
    <x v="19"/>
  </r>
  <r>
    <n v="30102030"/>
    <s v="Industrial Processes;Chemical Manufacturing;Printing Ink Manufacture;Pigment Grinding/Milling"/>
    <n v="15.786699999999989"/>
    <x v="19"/>
  </r>
  <r>
    <n v="30102031"/>
    <s v="Industrial Processes;Chemical Manufacturing;Printing Ink Manufacture;Pigment Grinding/Milling: Roller Mills"/>
    <n v="0.83999999999999897"/>
    <x v="19"/>
  </r>
  <r>
    <n v="30102036"/>
    <s v="Industrial Processes;Chemical Manufacturing;Printing Ink Manufacture;Pigment Grinding/Milling: Shot Mills"/>
    <n v="48.947599999999895"/>
    <x v="19"/>
  </r>
  <r>
    <n v="30102050"/>
    <s v="Industrial Processes;Chemical Manufacturing;Printing Ink Manufacture;Product Finishing"/>
    <n v="12.342649999999999"/>
    <x v="19"/>
  </r>
  <r>
    <n v="30102051"/>
    <s v="Industrial Processes;Chemical Manufacturing;Printing Ink Manufacture;Product Finishing, Tinting: Mix Tank and Disperser"/>
    <n v="14.690159999999899"/>
    <x v="19"/>
  </r>
  <r>
    <n v="30102053"/>
    <s v="Industrial Processes;Chemical Manufacturing;Printing Ink Manufacture;Product Finishing, Thinning: Mix Tank and Disperser"/>
    <n v="146.25"/>
    <x v="19"/>
  </r>
  <r>
    <n v="30102054"/>
    <s v="Industrial Processes;Chemical Manufacturing;Printing Ink Manufacture;Product Finishing, Thinning: Fixed Blend Tank"/>
    <n v="7.6368229999999997"/>
    <x v="19"/>
  </r>
  <r>
    <n v="30102060"/>
    <s v="Industrial Processes;Chemical Manufacturing;Printing Ink Manufacture;Product Filling"/>
    <n v="6.1409999999999902E-2"/>
    <x v="19"/>
  </r>
  <r>
    <n v="30102061"/>
    <s v="Industrial Processes;Chemical Manufacturing;Printing Ink Manufacture;Product Filling: Scale System"/>
    <n v="1.76"/>
    <x v="19"/>
  </r>
  <r>
    <n v="30102063"/>
    <s v="Industrial Processes;Chemical Manufacturing;Printing Ink Manufacture;Product Filling: Filling Operations"/>
    <n v="1.0755999999999999"/>
    <x v="19"/>
  </r>
  <r>
    <n v="30102070"/>
    <s v="Industrial Processes;Chemical Manufacturing;Printing Ink Manufacture;Equipment Cleaning"/>
    <n v="36.328240000000001"/>
    <x v="19"/>
  </r>
  <r>
    <n v="30102072"/>
    <s v="Industrial Processes;Chemical Manufacturing;Printing Ink Manufacture;Equipment Cleaning: Tanks, Vessels, etc."/>
    <n v="5.0860000000000003"/>
    <x v="19"/>
  </r>
  <r>
    <n v="30102099"/>
    <s v="Industrial Processes;Chemical Manufacturing;Printing Ink Manufacture;Other Not Classified"/>
    <n v="126.41493694999997"/>
    <x v="19"/>
  </r>
  <r>
    <n v="30102102"/>
    <s v="Industrial Processes;Chemical Manufacturing;Sodium Carbonate;Solvay Process: Handling"/>
    <n v="0.27"/>
    <x v="1"/>
  </r>
  <r>
    <n v="30102104"/>
    <s v="Industrial Processes;Chemical Manufacturing;Sodium Carbonate;Monohydrate Process: Rotary Ore Calciner: Gas-fired"/>
    <n v="940.37"/>
    <x v="4"/>
  </r>
  <r>
    <n v="30102106"/>
    <s v="Industrial Processes;Chemical Manufacturing;Sodium Carbonate;Rotary Soda Ash Dryers"/>
    <n v="8.8000000000000007"/>
    <x v="1"/>
  </r>
  <r>
    <n v="30102107"/>
    <s v="Industrial Processes;Chemical Manufacturing;Sodium Carbonate;Fluid-bed Soda Ash Dryers/Coolers"/>
    <n v="204.43029999999897"/>
    <x v="1"/>
  </r>
  <r>
    <n v="30102108"/>
    <s v="Industrial Processes;Chemical Manufacturing;Sodium Carbonate;Dissolver"/>
    <n v="14.4"/>
    <x v="6"/>
  </r>
  <r>
    <n v="30102113"/>
    <s v="Industrial Processes;Chemical Manufacturing;Sodium Carbonate;Bleacher: Gas-fired"/>
    <n v="2.43113"/>
    <x v="1"/>
  </r>
  <r>
    <n v="30102114"/>
    <s v="Industrial Processes;Chemical Manufacturing;Sodium Carbonate;Rotary Dryer: Steam Tube"/>
    <n v="10.4"/>
    <x v="6"/>
  </r>
  <r>
    <n v="30102121"/>
    <s v="Industrial Processes;Chemical Manufacturing;Sodium Carbonate;Ore Crushing and Screening"/>
    <n v="3.1"/>
    <x v="4"/>
  </r>
  <r>
    <n v="30102122"/>
    <s v="Industrial Processes;Chemical Manufacturing;Sodium Carbonate;Soda Ash Storage: Loading and Unloading"/>
    <n v="1055.3499999999999"/>
    <x v="1"/>
  </r>
  <r>
    <n v="30102123"/>
    <s v="Industrial Processes;Chemical Manufacturing;Sodium Carbonate;Ore Mining"/>
    <n v="4777.84"/>
    <x v="4"/>
  </r>
  <r>
    <n v="30102124"/>
    <s v="Industrial Processes;Chemical Manufacturing;Sodium Carbonate;Ore Transfer"/>
    <n v="1.2"/>
    <x v="4"/>
  </r>
  <r>
    <n v="30102125"/>
    <s v="Industrial Processes;Chemical Manufacturing;Sodium Carbonate;Sesquicarbonate Process: Rotary Calciner"/>
    <n v="1.3"/>
    <x v="1"/>
  </r>
  <r>
    <n v="30102126"/>
    <s v="Industrial Processes;Chemical Manufacturing;Sodium Carbonate;Sesquicarbonate Process: Fluid-bed Calciner"/>
    <n v="1.1000000000000001"/>
    <x v="4"/>
  </r>
  <r>
    <n v="30102127"/>
    <s v="Industrial Processes;Chemical Manufacturing;Sodium Carbonate;Soda Ash Screening"/>
    <n v="8.9972600000000007"/>
    <x v="4"/>
  </r>
  <r>
    <n v="30102199"/>
    <s v="Industrial Processes;Chemical Manufacturing;Sodium Carbonate;Other Not Classified"/>
    <n v="43.132200000000005"/>
    <x v="1"/>
  </r>
  <r>
    <n v="30102201"/>
    <s v="Industrial Processes;Chemical Manufacturing;Sulfuric Acid (Chamber Process);General"/>
    <n v="28.4081399999999"/>
    <x v="1"/>
  </r>
  <r>
    <n v="30102301"/>
    <s v="Industrial Processes;Chemical Manufacturing;Sulfuric Acid (Contact Process);Absorber/@ 99.9% Conversion"/>
    <n v="17.054400000000001"/>
    <x v="1"/>
  </r>
  <r>
    <n v="30102304"/>
    <s v="Industrial Processes;Chemical Manufacturing;Sulfuric Acid (Contact Process);Absorber/@ 99.5% Conversion"/>
    <n v="0"/>
    <x v="1"/>
  </r>
  <r>
    <n v="30102306"/>
    <s v="Industrial Processes;Chemical Manufacturing;Sulfuric Acid (Contact Process);Absorber/@ 99.0% Conversion"/>
    <n v="1.4999999999999999E-2"/>
    <x v="1"/>
  </r>
  <r>
    <n v="30102308"/>
    <s v="Industrial Processes;Chemical Manufacturing;Sulfuric Acid (Contact Process);Absorber/@ 98.0% Conversion"/>
    <n v="2.295399999999999"/>
    <x v="1"/>
  </r>
  <r>
    <n v="30102310"/>
    <s v="Industrial Processes;Chemical Manufacturing;Sulfuric Acid (Contact Process);Absorber/@ 97.0% Conversion"/>
    <n v="5.2200000000000003E-2"/>
    <x v="1"/>
  </r>
  <r>
    <n v="30102319"/>
    <s v="Industrial Processes;Chemical Manufacturing;Sulfuric Acid (Contact Process);Concentrator"/>
    <n v="6.4000000000000001E-2"/>
    <x v="1"/>
  </r>
  <r>
    <n v="30102320"/>
    <s v="Industrial Processes;Chemical Manufacturing;Sulfuric Acid (Contact Process);Tank Car and Truck Unloading"/>
    <n v="5.3763999999999994"/>
    <x v="1"/>
  </r>
  <r>
    <n v="30102321"/>
    <s v="Industrial Processes;Chemical Manufacturing;Sulfuric Acid (Contact Process);Storage Tank Vent"/>
    <n v="37.686499999999896"/>
    <x v="1"/>
  </r>
  <r>
    <n v="30102322"/>
    <s v="Industrial Processes;Chemical Manufacturing;Sulfuric Acid (Contact Process);Process Equipment Leaks"/>
    <n v="1.3027530999999981"/>
    <x v="1"/>
  </r>
  <r>
    <n v="30102323"/>
    <s v="Industrial Processes;Chemical Manufacturing;Sulfuric Acid (Contact Process);Sulfur Melting and Filtering"/>
    <n v="6.3700000000000007E-2"/>
    <x v="1"/>
  </r>
  <r>
    <n v="30102330"/>
    <s v="Industrial Processes;Chemical Manufacturing;Sulfuric Acid (Contact Process);Combustion Chamber"/>
    <n v="4.0959999999999903"/>
    <x v="1"/>
  </r>
  <r>
    <n v="30102399"/>
    <s v="Industrial Processes;Chemical Manufacturing;Sulfuric Acid (Contact Process);Other Not Classified"/>
    <n v="7.9183000000000003"/>
    <x v="1"/>
  </r>
  <r>
    <n v="30102401"/>
    <s v="Industrial Processes;Chemical Manufacturing;Synthetic Organic Fiber Manufacturing;Nylon #6: Staple (Uncontrolled)"/>
    <n v="16.1444355"/>
    <x v="20"/>
  </r>
  <r>
    <n v="30102402"/>
    <s v="Industrial Processes;Chemical Manufacturing;Synthetic Organic Fiber Manufacturing;Polyesters: Staple"/>
    <n v="144.27860499999989"/>
    <x v="15"/>
  </r>
  <r>
    <n v="30102403"/>
    <s v="Industrial Processes;Chemical Manufacturing;Synthetic Organic Fiber Manufacturing;Polyester: Yarn"/>
    <n v="49.003638999999993"/>
    <x v="15"/>
  </r>
  <r>
    <n v="30102404"/>
    <s v="Industrial Processes;Chemical Manufacturing;Synthetic Organic Fiber Manufacturing;Nylon #6: Yarn"/>
    <n v="0.25030000000000002"/>
    <x v="15"/>
  </r>
  <r>
    <n v="30102405"/>
    <s v="Industrial Processes;Chemical Manufacturing;Synthetic Organic Fiber Manufacturing;Polyfluorocarbons (e.g., Teflon)"/>
    <n v="2.07E-2"/>
    <x v="15"/>
  </r>
  <r>
    <n v="30102406"/>
    <s v="Industrial Processes;Chemical Manufacturing;Synthetic Organic Fiber Manufacturing;Nylon#66: Controlled"/>
    <n v="262.09800000000001"/>
    <x v="15"/>
  </r>
  <r>
    <n v="30102407"/>
    <s v="Industrial Processes;Chemical Manufacturing;Synthetic Organic Fiber Manufacturing;Nylon #66: Uncontrolled"/>
    <n v="42.3798379999999"/>
    <x v="15"/>
  </r>
  <r>
    <n v="30102409"/>
    <s v="Industrial Processes;Chemical Manufacturing;Synthetic Organic Fiber Manufacturing;Acrylic: Controlled"/>
    <n v="0"/>
    <x v="6"/>
  </r>
  <r>
    <n v="30102412"/>
    <s v="Industrial Processes;Chemical Manufacturing;Synthetic Organic Fiber Manufacturing;Acrylic and Modacrylic: Wet Spun"/>
    <n v="62.157800000000002"/>
    <x v="10"/>
  </r>
  <r>
    <n v="30102414"/>
    <s v="Industrial Processes;Chemical Manufacturing;Synthetic Organic Fiber Manufacturing;Polyolefin: Melt Spun"/>
    <n v="20.7331"/>
    <x v="10"/>
  </r>
  <r>
    <n v="30102416"/>
    <s v="Industrial Processes;Chemical Manufacturing;Synthetic Organic Fiber Manufacturing;Aramid"/>
    <n v="0"/>
    <x v="21"/>
  </r>
  <r>
    <n v="30102417"/>
    <s v="Industrial Processes;Chemical Manufacturing;Synthetic Organic Fiber Manufacturing;Spandex: Dry Spun ** (Use 6-49-300-XX)"/>
    <n v="39.1099999999999"/>
    <x v="10"/>
  </r>
  <r>
    <n v="30102421"/>
    <s v="Industrial Processes;Chemical Manufacturing;Synthetic Organic Fiber Manufacturing;Dope Preparation (Use 6-49-300-11 or 6-49-310-11 for Spandex)"/>
    <n v="2.5899999999999992E-2"/>
    <x v="1"/>
  </r>
  <r>
    <n v="30102423"/>
    <s v="Industrial Processes;Chemical Manufacturing;Synthetic Organic Fiber Manufacturing;Fiber Extrusion (Use 6-49-300-21 of 6-49-310-21 for Spandex)"/>
    <n v="152.32300999999978"/>
    <x v="1"/>
  </r>
  <r>
    <n v="30102424"/>
    <s v="Industrial Processes;Chemical Manufacturing;Synthetic Organic Fiber Manufacturing;Washing/Drying/Finishing (Use 6-49-300-30 or 6-49-310-30 for Spandex)"/>
    <n v="26.221451000000002"/>
    <x v="1"/>
  </r>
  <r>
    <n v="30102426"/>
    <s v="Industrial Processes;Chemical Manufacturing;Synthetic Organic Fiber Manufacturing;Equipment Cleanup (Use 6-49-300-50 or 6-49-310-50 for Spandex)"/>
    <n v="0.55149999999999899"/>
    <x v="1"/>
  </r>
  <r>
    <n v="30102427"/>
    <s v="Industrial Processes;Chemical Manufacturing;Synthetic Organic Fiber Manufacturing;Solvent Storage (Use 4-07-004-01 thru 4-07-999-98 for Spandex)"/>
    <n v="0"/>
    <x v="1"/>
  </r>
  <r>
    <n v="30102429"/>
    <s v="Industrial Processes;Chemical Manufacturing;Synthetic Organic Fiber Manufacturing;Mixing"/>
    <n v="0.36399999999999899"/>
    <x v="1"/>
  </r>
  <r>
    <n v="30102431"/>
    <s v="Industrial Processes;Chemical Manufacturing;Synthetic Organic Fiber Manufacturing;Heat Treating Furnace: Carbonization"/>
    <n v="17.120193199999999"/>
    <x v="1"/>
  </r>
  <r>
    <n v="30102432"/>
    <s v="Industrial Processes;Chemical Manufacturing;Synthetic Organic Fiber Manufacturing;Curing Oven: Carbonization"/>
    <n v="1.52"/>
    <x v="1"/>
  </r>
  <r>
    <n v="30102434"/>
    <s v="Industrial Processes;Chemical Manufacturing;Synthetic Organic Fiber Manufacturing;Fiber Laminate Process"/>
    <n v="2.5"/>
    <x v="1"/>
  </r>
  <r>
    <n v="30102435"/>
    <s v="Industrial Processes;Chemical Manufacturing;Synthetic Organic Fiber Manufacturing;Fiber Handling and Storage"/>
    <n v="6.0699999999999896"/>
    <x v="1"/>
  </r>
  <r>
    <n v="30102499"/>
    <s v="Industrial Processes;Chemical Manufacturing;Synthetic Organic Fiber Manufacturing;Other Not Classified"/>
    <n v="347.95189742999975"/>
    <x v="1"/>
  </r>
  <r>
    <n v="30102501"/>
    <s v="Industrial Processes;Chemical Manufacturing;Cellulosic Fiber Production;Viscose (e.g., Rayon) ** (Use 6-49-200-XX)"/>
    <n v="0.05"/>
    <x v="1"/>
  </r>
  <r>
    <n v="30102505"/>
    <s v="Industrial Processes;Chemical Manufacturing;Cellulosic Fiber Production;Cellulose Acetate: Filer Tow"/>
    <n v="114.63"/>
    <x v="22"/>
  </r>
  <r>
    <n v="30102599"/>
    <s v="Industrial Processes;Chemical Manufacturing;Cellulosic Fiber Production;Other Not Classified"/>
    <n v="1938.0515199999991"/>
    <x v="1"/>
  </r>
  <r>
    <n v="30102601"/>
    <s v="Industrial Processes;Chemical Manufacturing;Synthetic Rubber (Manufacturing Only);General"/>
    <n v="1170.375298999998"/>
    <x v="23"/>
  </r>
  <r>
    <n v="30102602"/>
    <s v="Industrial Processes;Chemical Manufacturing;Synthetic Rubber (Manufacturing Only);Butyl (Isobutylene)"/>
    <n v="0.32319999999999899"/>
    <x v="23"/>
  </r>
  <r>
    <n v="30102608"/>
    <s v="Industrial Processes;Chemical Manufacturing;Synthetic Rubber (Manufacturing Only);Acrylonitrile"/>
    <n v="169.42441199999999"/>
    <x v="1"/>
  </r>
  <r>
    <n v="30102609"/>
    <s v="Industrial Processes;Chemical Manufacturing;Synthetic Rubber (Manufacturing Only);Dryers"/>
    <n v="1578.1316000000002"/>
    <x v="23"/>
  </r>
  <r>
    <n v="30102610"/>
    <s v="Industrial Processes;Chemical Manufacturing;Synthetic Rubber (Manufacturing Only);Blowdown Tank"/>
    <n v="4.2406999999999888"/>
    <x v="1"/>
  </r>
  <r>
    <n v="30102611"/>
    <s v="Industrial Processes;Chemical Manufacturing;Synthetic Rubber (Manufacturing Only);Steam Stripper"/>
    <n v="0.33810000000000001"/>
    <x v="1"/>
  </r>
  <r>
    <n v="30102612"/>
    <s v="Industrial Processes;Chemical Manufacturing;Synthetic Rubber (Manufacturing Only);Pre-storage Tank"/>
    <n v="0.44740000000000002"/>
    <x v="1"/>
  </r>
  <r>
    <n v="30102613"/>
    <s v="Industrial Processes;Chemical Manufacturing;Synthetic Rubber (Manufacturing Only);Monomer Recovery: Absorber Vent"/>
    <n v="1.4022999999999901"/>
    <x v="23"/>
  </r>
  <r>
    <n v="30102614"/>
    <s v="Industrial Processes;Chemical Manufacturing;Synthetic Rubber (Manufacturing Only);Blending Tanks"/>
    <n v="62.719399999999993"/>
    <x v="23"/>
  </r>
  <r>
    <n v="30102616"/>
    <s v="Industrial Processes;Chemical Manufacturing;Synthetic Rubber (Manufacturing Only);Latex: Monomer Removal"/>
    <n v="3.0599999999999999E-2"/>
    <x v="23"/>
  </r>
  <r>
    <n v="30102617"/>
    <s v="Industrial Processes;Chemical Manufacturing;Synthetic Rubber (Manufacturing Only);Latex: Blending Tank"/>
    <n v="9.1850000000000005E-3"/>
    <x v="23"/>
  </r>
  <r>
    <n v="30102619"/>
    <s v="Industrial Processes;Chemical Manufacturing;Synthetic Rubber (Manufacturing Only);Inhibited Monomer Storage"/>
    <n v="0.66059999999999897"/>
    <x v="23"/>
  </r>
  <r>
    <n v="30102621"/>
    <s v="Industrial Processes;Chemical Manufacturing;Synthetic Rubber (Manufacturing Only);Emulsion Crumb Process: Polymerization"/>
    <n v="5.8118500000000001E-4"/>
    <x v="23"/>
  </r>
  <r>
    <n v="30102625"/>
    <s v="Industrial Processes;Chemical Manufacturing;Synthetic Rubber (Manufacturing Only);Chloroprene"/>
    <n v="14.938499999999999"/>
    <x v="23"/>
  </r>
  <r>
    <n v="30102630"/>
    <s v="Industrial Processes;Chemical Manufacturing;Synthetic Rubber (Manufacturing Only);Silicone Rubber"/>
    <n v="4.6813650000000004"/>
    <x v="23"/>
  </r>
  <r>
    <n v="30102641"/>
    <s v="Industrial Processes;Chemical Manufacturing;Synthetic Rubber (Manufacturing Only);Emulsion Latex Process: Polymerization"/>
    <n v="2.2218"/>
    <x v="23"/>
  </r>
  <r>
    <n v="30102644"/>
    <s v="Industrial Processes;Chemical Manufacturing;Synthetic Rubber (Manufacturing Only);Emulsion Latex Process: Latex Packaging"/>
    <n v="0.06"/>
    <x v="1"/>
  </r>
  <r>
    <n v="30102645"/>
    <s v="Industrial Processes;Chemical Manufacturing;Synthetic Rubber (Manufacturing Only);Emulsion Latex Process: Latex Loading"/>
    <n v="0.111385"/>
    <x v="23"/>
  </r>
  <r>
    <n v="30102646"/>
    <s v="Industrial Processes;Chemical Manufacturing;Synthetic Rubber (Manufacturing Only);Emulsion Latex Process: Latex Product Storage"/>
    <n v="2.1835500000000003"/>
    <x v="23"/>
  </r>
  <r>
    <n v="30102650"/>
    <s v="Industrial Processes;Chemical Manufacturing;Synthetic Rubber (Manufacturing Only);Fugitive Emissions: Monomer Unloading"/>
    <n v="0.75686199999999904"/>
    <x v="23"/>
  </r>
  <r>
    <n v="30102651"/>
    <s v="Industrial Processes;Chemical Manufacturing;Synthetic Rubber (Manufacturing Only);Fugitive Emissions: Soap Solution Storage"/>
    <n v="3.0899999999999901"/>
    <x v="23"/>
  </r>
  <r>
    <n v="30102699"/>
    <s v="Industrial Processes;Chemical Manufacturing;Synthetic Rubber (Manufacturing Only);Other Not Classified"/>
    <n v="1861.7721389999888"/>
    <x v="23"/>
  </r>
  <r>
    <n v="30102704"/>
    <s v="Industrial Processes;Chemical Manufacturing;Ammonium Nitrate Production;Neutralizer"/>
    <n v="0.35199999999999898"/>
    <x v="1"/>
  </r>
  <r>
    <n v="30102709"/>
    <s v="Industrial Processes;Chemical Manufacturing;Ammonium Nitrate Production;Bulk Loading (General)"/>
    <n v="2.5764999999999998"/>
    <x v="1"/>
  </r>
  <r>
    <n v="30102711"/>
    <s v="Industrial Processes;Chemical Manufacturing;Ammonium Nitrate Production;Neutralizer: High Density"/>
    <n v="0"/>
    <x v="1"/>
  </r>
  <r>
    <n v="30102712"/>
    <s v="Industrial Processes;Chemical Manufacturing;Ammonium Nitrate Production;Prilling Tower: High Density"/>
    <n v="0"/>
    <x v="1"/>
  </r>
  <r>
    <n v="30102713"/>
    <s v="Industrial Processes;Chemical Manufacturing;Ammonium Nitrate Production;High Density Dryers and Coolers (scb**"/>
    <n v="0"/>
    <x v="1"/>
  </r>
  <r>
    <n v="30102725"/>
    <s v="Industrial Processes;Chemical Manufacturing;Ammonium Nitrate Production;Prilling Dryer: Low Density"/>
    <n v="0"/>
    <x v="1"/>
  </r>
  <r>
    <n v="30102805"/>
    <s v="Industrial Processes;Chemical Manufacturing;Normal Superphosphates;Mixer/Den"/>
    <n v="76.632611499999896"/>
    <x v="1"/>
  </r>
  <r>
    <n v="30102807"/>
    <s v="Industrial Processes;Chemical Manufacturing;Normal Superphosphates;Bagging/Handling"/>
    <n v="0.01"/>
    <x v="1"/>
  </r>
  <r>
    <n v="30102906"/>
    <s v="Industrial Processes;Chemical Manufacturing;Triple Superphosphate;Granulator: Reactor/Dryer"/>
    <n v="0.17"/>
    <x v="1"/>
  </r>
  <r>
    <n v="30102920"/>
    <s v="Industrial Processes;Chemical Manufacturing;Triple Superphosphate;Mixing"/>
    <n v="0.04"/>
    <x v="1"/>
  </r>
  <r>
    <n v="30102923"/>
    <s v="Industrial Processes;Chemical Manufacturing;Triple Superphosphate;Ammoniator/Granulator"/>
    <n v="0.02"/>
    <x v="1"/>
  </r>
  <r>
    <n v="30102924"/>
    <s v="Industrial Processes;Chemical Manufacturing;Triple Superphosphate;Dryer"/>
    <n v="0"/>
    <x v="1"/>
  </r>
  <r>
    <n v="30103001"/>
    <s v="Industrial Processes;Chemical Manufacturing;Ammonium Phosphates;Dryers and Coolers"/>
    <n v="0.46015"/>
    <x v="4"/>
  </r>
  <r>
    <n v="30103002"/>
    <s v="Industrial Processes;Chemical Manufacturing;Ammonium Phosphates;Ammoniator/Granulator"/>
    <n v="0.73"/>
    <x v="1"/>
  </r>
  <r>
    <n v="30103024"/>
    <s v="Industrial Processes;Chemical Manufacturing;Ammonium Phosphates;Dryer"/>
    <n v="8.4999999999999895E-2"/>
    <x v="1"/>
  </r>
  <r>
    <n v="30103099"/>
    <s v="Industrial Processes;Chemical Manufacturing;Ammonium Phosphates;Other Not Classified"/>
    <n v="1.6974385000000001"/>
    <x v="1"/>
  </r>
  <r>
    <n v="30103101"/>
    <s v="Industrial Processes;Chemical Manufacturing;Terephthalic Acid/Dimethyl Terephthalate;HNO3 - Para-xylene: General"/>
    <n v="242.74259999999992"/>
    <x v="24"/>
  </r>
  <r>
    <n v="30103102"/>
    <s v="Industrial Processes;Chemical Manufacturing;Terephthalic Acid/Dimethyl Terephthalate;Reactor Vent"/>
    <n v="14.440399999999899"/>
    <x v="24"/>
  </r>
  <r>
    <n v="30103103"/>
    <s v="Industrial Processes;Chemical Manufacturing;Terephthalic Acid/Dimethyl Terephthalate;Crystallization, Separation, and Drying Vent"/>
    <n v="20.6"/>
    <x v="25"/>
  </r>
  <r>
    <n v="30103104"/>
    <s v="Industrial Processes;Chemical Manufacturing;Terephthalic Acid/Dimethyl Terephthalate;Distillation and Recovery Vent"/>
    <n v="36.173500000000004"/>
    <x v="24"/>
  </r>
  <r>
    <n v="30103105"/>
    <s v="Industrial Processes;Chemical Manufacturing;Terephthalic Acid/Dimethyl Terephthalate;Product Transfer Vent"/>
    <n v="154.85999999999899"/>
    <x v="26"/>
  </r>
  <r>
    <n v="30103107"/>
    <s v="Industrial Processes;Chemical Manufacturing;Terephthalic Acid/Dimethyl Terephthalate;High Pressure Absorber"/>
    <n v="47.16"/>
    <x v="24"/>
  </r>
  <r>
    <n v="30103109"/>
    <s v="Industrial Processes;Chemical Manufacturing;Terephthalic Acid/Dimethyl Terephthalate;Residue Still"/>
    <n v="3.97"/>
    <x v="24"/>
  </r>
  <r>
    <n v="30103110"/>
    <s v="Industrial Processes;Chemical Manufacturing;Terephthalic Acid/Dimethyl Terephthalate;C-TPA Purification"/>
    <n v="73.2"/>
    <x v="24"/>
  </r>
  <r>
    <n v="30103180"/>
    <s v="Industrial Processes;Chemical Manufacturing;Terephthalic Acid/Dimethyl Terephthalate;Fugitive Emissions"/>
    <n v="114.338166"/>
    <x v="1"/>
  </r>
  <r>
    <n v="30103199"/>
    <s v="Industrial Processes;Chemical Manufacturing;Terephthalic Acid/Dimethyl Terephthalate;Other Not Classified"/>
    <n v="368.44846399999801"/>
    <x v="24"/>
  </r>
  <r>
    <n v="30103201"/>
    <s v="Industrial Processes;Chemical Manufacturing;Elemental Sulfur Production;Mod. Claus: 2 Stage w/o Control (92-95% Removal)"/>
    <n v="26.376499999999901"/>
    <x v="1"/>
  </r>
  <r>
    <n v="30103202"/>
    <s v="Industrial Processes;Chemical Manufacturing;Elemental Sulfur Production;Mod. Claus: 3 Stage w/o Control (95-96% Removal)"/>
    <n v="3.839122999999999"/>
    <x v="1"/>
  </r>
  <r>
    <n v="30103203"/>
    <s v="Industrial Processes;Chemical Manufacturing;Elemental Sulfur Production;Mod. Claus: 4 Stage w/o Control (96-97% Removal)"/>
    <n v="7.6247999999999899E-2"/>
    <x v="1"/>
  </r>
  <r>
    <n v="30103204"/>
    <s v="Industrial Processes;Chemical Manufacturing;Elemental Sulfur Production;Sulfur Removal Process (99.9% Removal)"/>
    <n v="91.248999999999995"/>
    <x v="1"/>
  </r>
  <r>
    <n v="30103299"/>
    <s v="Industrial Processes;Chemical Manufacturing;Elemental Sulfur Production;Other Not Classified"/>
    <n v="0.33109999999999989"/>
    <x v="1"/>
  </r>
  <r>
    <n v="30103301"/>
    <s v="Industrial Processes;Chemical Manufacturing;Pesticides;Malathion"/>
    <n v="26.325116999999899"/>
    <x v="27"/>
  </r>
  <r>
    <n v="30103311"/>
    <s v="Industrial Processes;Chemical Manufacturing;Pesticides;General"/>
    <n v="8.8142985999999883"/>
    <x v="27"/>
  </r>
  <r>
    <n v="30103399"/>
    <s v="Industrial Processes;Chemical Manufacturing;Pesticides;Other Not Classified"/>
    <n v="448.60100419999992"/>
    <x v="27"/>
  </r>
  <r>
    <n v="30103402"/>
    <s v="Industrial Processes;Chemical Manufacturing;Aniline/Ethanolamines;General: Aniline"/>
    <n v="26.472499999999989"/>
    <x v="28"/>
  </r>
  <r>
    <n v="30103403"/>
    <s v="Industrial Processes;Chemical Manufacturing;Aniline/Ethanolamines;Reactor Cycle Purge Vent"/>
    <n v="1.75"/>
    <x v="28"/>
  </r>
  <r>
    <n v="30103404"/>
    <s v="Industrial Processes;Chemical Manufacturing;Aniline/Ethanolamines;Dehydration Column Vent"/>
    <n v="45.899999999999899"/>
    <x v="28"/>
  </r>
  <r>
    <n v="30103405"/>
    <s v="Industrial Processes;Chemical Manufacturing;Aniline/Ethanolamines;Purification Column Vent"/>
    <n v="0"/>
    <x v="28"/>
  </r>
  <r>
    <n v="30103406"/>
    <s v="Industrial Processes;Chemical Manufacturing;Aniline/Ethanolamines;Fugitive Emissions"/>
    <n v="1.4361999999999999"/>
    <x v="28"/>
  </r>
  <r>
    <n v="30103410"/>
    <s v="Industrial Processes;Chemical Manufacturing;Aniline/Ethanolamines;General: Ethanolamines"/>
    <n v="6.3939999999999895"/>
    <x v="28"/>
  </r>
  <r>
    <n v="30103411"/>
    <s v="Industrial Processes;Chemical Manufacturing;Aniline/Ethanolamines;Ammonia Scrubber Vent"/>
    <n v="1.496"/>
    <x v="1"/>
  </r>
  <r>
    <n v="30103412"/>
    <s v="Industrial Processes;Chemical Manufacturing;Aniline/Ethanolamines;Vacuum Distillation: Jet Vent"/>
    <n v="2.6459999999999899E-3"/>
    <x v="1"/>
  </r>
  <r>
    <n v="30103415"/>
    <s v="Industrial Processes;Chemical Manufacturing;Aniline/Ethanolamines;Ethylenediamine"/>
    <n v="0.5665"/>
    <x v="29"/>
  </r>
  <r>
    <n v="30103420"/>
    <s v="Industrial Processes;Chemical Manufacturing;Aniline/Ethanolamines;Hexamethylenediamine"/>
    <n v="46.700800999999885"/>
    <x v="20"/>
  </r>
  <r>
    <n v="30103435"/>
    <s v="Industrial Processes;Chemical Manufacturing;Aniline/Ethanolamines;Methylamines"/>
    <n v="0.5"/>
    <x v="1"/>
  </r>
  <r>
    <n v="30103499"/>
    <s v="Industrial Processes;Chemical Manufacturing;Aniline/Ethanolamines;Other Not Classified"/>
    <n v="92.825669199999894"/>
    <x v="20"/>
  </r>
  <r>
    <n v="30103501"/>
    <s v="Industrial Processes;Chemical Manufacturing;Inorganic Pigments;TiO2 Sulfate Process: Calciner"/>
    <n v="0.94999999999999896"/>
    <x v="1"/>
  </r>
  <r>
    <n v="30103503"/>
    <s v="Industrial Processes;Chemical Manufacturing;Inorganic Pigments;TiO2 Chloride Process: Reactor"/>
    <n v="2839.1299999999987"/>
    <x v="1"/>
  </r>
  <r>
    <n v="30103506"/>
    <s v="Industrial Processes;Chemical Manufacturing;Inorganic Pigments;Lead Oxide: Barton Pot"/>
    <n v="2.41E-2"/>
    <x v="1"/>
  </r>
  <r>
    <n v="30103551"/>
    <s v="Industrial Processes;Chemical Manufacturing;Inorganic Pigments;Ore Dryer"/>
    <n v="5.2600005289999894"/>
    <x v="1"/>
  </r>
  <r>
    <n v="30103552"/>
    <s v="Industrial Processes;Chemical Manufacturing;Inorganic Pigments;Pigment Milling"/>
    <n v="0.44062769999999896"/>
    <x v="1"/>
  </r>
  <r>
    <n v="30103553"/>
    <s v="Industrial Processes;Chemical Manufacturing;Inorganic Pigments;Pigment Dryer"/>
    <n v="443.36095999999895"/>
    <x v="1"/>
  </r>
  <r>
    <n v="30103554"/>
    <s v="Industrial Processes;Chemical Manufacturing;Inorganic Pigments;Conveying/Storage/Packing"/>
    <n v="12.495999999999999"/>
    <x v="1"/>
  </r>
  <r>
    <n v="30103599"/>
    <s v="Industrial Processes;Chemical Manufacturing;Inorganic Pigments;Other Not Classified"/>
    <n v="34.341249999999896"/>
    <x v="1"/>
  </r>
  <r>
    <n v="30103601"/>
    <s v="Industrial Processes;Chemical Manufacturing;Chromic Acid Manufacturing;Chromate Ore Handling, Grinding &amp; Drying"/>
    <n v="14.309999999999899"/>
    <x v="1"/>
  </r>
  <r>
    <n v="30103602"/>
    <s v="Industrial Processes;Chemical Manufacturing;Chromic Acid Manufacturing;Bichromate Kilns"/>
    <n v="33.439999999999898"/>
    <x v="1"/>
  </r>
  <r>
    <n v="30103801"/>
    <s v="Industrial Processes;Chemical Manufacturing;Sodium Bicarbonate;General"/>
    <n v="1.240574402E-2"/>
    <x v="1"/>
  </r>
  <r>
    <n v="30103901"/>
    <s v="Industrial Processes;Chemical Manufacturing;Hydrogen Cyanide;Air Heater: General"/>
    <n v="0.42230800000000002"/>
    <x v="1"/>
  </r>
  <r>
    <n v="30103902"/>
    <s v="Industrial Processes;Chemical Manufacturing;Hydrogen Cyanide;Ammonia Absorber"/>
    <n v="4.53E-2"/>
    <x v="1"/>
  </r>
  <r>
    <n v="30103903"/>
    <s v="Industrial Processes;Chemical Manufacturing;Hydrogen Cyanide;HCN Absorber"/>
    <n v="8.0383250000000004"/>
    <x v="1"/>
  </r>
  <r>
    <n v="30104001"/>
    <s v="Industrial Processes;Chemical Manufacturing;Urea Production;General: Specify in Comments"/>
    <n v="14.788999999999991"/>
    <x v="1"/>
  </r>
  <r>
    <n v="30104002"/>
    <s v="Industrial Processes;Chemical Manufacturing;Urea Production;Solution Concentration (Controlled)"/>
    <n v="5.41"/>
    <x v="1"/>
  </r>
  <r>
    <n v="30104003"/>
    <s v="Industrial Processes;Chemical Manufacturing;Urea Production;Prilling"/>
    <n v="11.4017"/>
    <x v="1"/>
  </r>
  <r>
    <n v="30104004"/>
    <s v="Industrial Processes;Chemical Manufacturing;Urea Production;Drum Granulation"/>
    <n v="16.936199999999893"/>
    <x v="1"/>
  </r>
  <r>
    <n v="30104005"/>
    <s v="Industrial Processes;Chemical Manufacturing;Urea Production;Coating"/>
    <n v="147.68999999999897"/>
    <x v="1"/>
  </r>
  <r>
    <n v="30104007"/>
    <s v="Industrial Processes;Chemical Manufacturing;Urea Production;Bulk Loading"/>
    <n v="0"/>
    <x v="1"/>
  </r>
  <r>
    <n v="30104010"/>
    <s v="Industrial Processes;Chemical Manufacturing;Urea Production;Fluidized Bed Prilling (Agricultural Grade)"/>
    <n v="7.194"/>
    <x v="1"/>
  </r>
  <r>
    <n v="30104012"/>
    <s v="Industrial Processes;Chemical Manufacturing;Urea Production;Rotary Drum Cooler"/>
    <n v="0"/>
    <x v="1"/>
  </r>
  <r>
    <n v="30104202"/>
    <s v="Industrial Processes;Chemical Manufacturing;Lead Alkyl Manufacturing (Sodium/Lead Alloy Process);Process Vents: Tetraethyl Lead"/>
    <n v="4.0000000000000002E-4"/>
    <x v="1"/>
  </r>
  <r>
    <n v="30104501"/>
    <s v="Industrial Processes;Chemical Manufacturing;Organic Fertilizer;General: Mixing/Handling"/>
    <n v="8.01"/>
    <x v="1"/>
  </r>
  <r>
    <n v="30105001"/>
    <s v="Industrial Processes;Chemical Manufacturing;Adhesives;General/Compound Unknown **"/>
    <n v="138.85241570999978"/>
    <x v="1"/>
  </r>
  <r>
    <n v="30105105"/>
    <s v="Industrial Processes;Chemical Manufacturing;Animal Adhesives;Raw Materials Grinding"/>
    <n v="4.79"/>
    <x v="1"/>
  </r>
  <r>
    <n v="30105112"/>
    <s v="Industrial Processes;Chemical Manufacturing;Animal Adhesives;Washing"/>
    <n v="1.5"/>
    <x v="1"/>
  </r>
  <r>
    <n v="30105114"/>
    <s v="Industrial Processes;Chemical Manufacturing;Animal Adhesives;Cooking"/>
    <n v="7.3019999999999996"/>
    <x v="1"/>
  </r>
  <r>
    <n v="30105118"/>
    <s v="Industrial Processes;Chemical Manufacturing;Animal Adhesives;Filtering/Centrifuging"/>
    <n v="0.44"/>
    <x v="1"/>
  </r>
  <r>
    <n v="30105120"/>
    <s v="Industrial Processes;Chemical Manufacturing;Animal Adhesives;Evaporation"/>
    <n v="4.00999999999999"/>
    <x v="1"/>
  </r>
  <r>
    <n v="30105124"/>
    <s v="Industrial Processes;Chemical Manufacturing;Animal Adhesives;Drying"/>
    <n v="12.09"/>
    <x v="1"/>
  </r>
  <r>
    <n v="30105130"/>
    <s v="Industrial Processes;Chemical Manufacturing;Animal Adhesives;End Product Finishing"/>
    <n v="3.6555"/>
    <x v="1"/>
  </r>
  <r>
    <n v="30106001"/>
    <s v="Industrial Processes;Chemical Manufacturing;Pharmaceutical Preparations;Vacuum Dryers"/>
    <n v="178.5209999999999"/>
    <x v="1"/>
  </r>
  <r>
    <n v="30106002"/>
    <s v="Industrial Processes;Chemical Manufacturing;Pharmaceutical Preparations;Reactors"/>
    <n v="121.23266099999998"/>
    <x v="1"/>
  </r>
  <r>
    <n v="30106003"/>
    <s v="Industrial Processes;Chemical Manufacturing;Pharmaceutical Preparations;Distillation Units"/>
    <n v="7.2352350000000003"/>
    <x v="1"/>
  </r>
  <r>
    <n v="30106004"/>
    <s v="Industrial Processes;Chemical Manufacturing;Pharmaceutical Preparations;Filters"/>
    <n v="2.3847349999999898"/>
    <x v="1"/>
  </r>
  <r>
    <n v="30106005"/>
    <s v="Industrial Processes;Chemical Manufacturing;Pharmaceutical Preparations;Extractors"/>
    <n v="462.34731499999901"/>
    <x v="1"/>
  </r>
  <r>
    <n v="30106006"/>
    <s v="Industrial Processes;Chemical Manufacturing;Pharmaceutical Preparations;Centrifuges"/>
    <n v="9.1000499999999995"/>
    <x v="1"/>
  </r>
  <r>
    <n v="30106007"/>
    <s v="Industrial Processes;Chemical Manufacturing;Pharmaceutical Preparations;Crystallizers"/>
    <n v="0.61570000000000003"/>
    <x v="1"/>
  </r>
  <r>
    <n v="30106008"/>
    <s v="Industrial Processes;Chemical Manufacturing;Pharmaceutical Preparations;Exhaust Systems"/>
    <n v="51.690625999999881"/>
    <x v="1"/>
  </r>
  <r>
    <n v="30106009"/>
    <s v="Industrial Processes;Chemical Manufacturing;Pharmaceutical Preparations;Air Dryers"/>
    <n v="62.365084999999993"/>
    <x v="1"/>
  </r>
  <r>
    <n v="30106010"/>
    <s v="Industrial Processes;Chemical Manufacturing;Pharmaceutical Preparations;Storage/Transfer"/>
    <n v="228.88259499999887"/>
    <x v="1"/>
  </r>
  <r>
    <n v="30106011"/>
    <s v="Industrial Processes;Chemical Manufacturing;Pharmaceutical Preparations;Coating Process"/>
    <n v="133.78609999999969"/>
    <x v="1"/>
  </r>
  <r>
    <n v="30106012"/>
    <s v="Industrial Processes;Chemical Manufacturing;Pharmaceutical Preparations;Granulation Process"/>
    <n v="105.251"/>
    <x v="1"/>
  </r>
  <r>
    <n v="30106013"/>
    <s v="Industrial Processes;Chemical Manufacturing;Pharmaceutical Preparations;Fermentation Tanks"/>
    <n v="18.330352000000001"/>
    <x v="1"/>
  </r>
  <r>
    <n v="30106021"/>
    <s v="Industrial Processes;Chemical Manufacturing;Pharmaceutical Preparations;Raw Material Unloading"/>
    <n v="4"/>
    <x v="1"/>
  </r>
  <r>
    <n v="30106023"/>
    <s v="Industrial Processes;Chemical Manufacturing;Pharmaceutical Preparations;Miscellaneous Fugitives"/>
    <n v="83.197999999999965"/>
    <x v="1"/>
  </r>
  <r>
    <n v="30106099"/>
    <s v="Industrial Processes;Chemical Manufacturing;Pharmaceutical Preparations;Other Not Classified"/>
    <n v="252.77431149999973"/>
    <x v="1"/>
  </r>
  <r>
    <n v="30107001"/>
    <s v="Industrial Processes;Chemical Manufacturing;Inorganic Chemical Manufacturing (General);Fugitive Leaks"/>
    <n v="588.24171699999988"/>
    <x v="1"/>
  </r>
  <r>
    <n v="30107002"/>
    <s v="Industrial Processes;Chemical Manufacturing;Inorganic Chemical Manufacturing (General);Storage/Transfer"/>
    <n v="171.01901929999948"/>
    <x v="1"/>
  </r>
  <r>
    <n v="30107101"/>
    <s v="Industrial Processes;Chemical Manufacturing;Hydrogen;Reformers"/>
    <n v="28.435999999999986"/>
    <x v="1"/>
  </r>
  <r>
    <n v="30107102"/>
    <s v="Industrial Processes;Chemical Manufacturing;Hydrogen;CO Converter"/>
    <n v="19.29492999999999"/>
    <x v="1"/>
  </r>
  <r>
    <n v="30109101"/>
    <s v="Industrial Processes;Chemical Manufacturing;Acetone/Ketone Production;Acetone: General"/>
    <n v="0"/>
    <x v="30"/>
  </r>
  <r>
    <n v="30109105"/>
    <s v="Industrial Processes;Chemical Manufacturing;Acetone/Ketone Production;Methyl Ethyl Ketone"/>
    <n v="1.1994"/>
    <x v="31"/>
  </r>
  <r>
    <n v="30109110"/>
    <s v="Industrial Processes;Chemical Manufacturing;Acetone/Ketone Production;Methyl Isobutyl Ketone"/>
    <n v="1.72"/>
    <x v="31"/>
  </r>
  <r>
    <n v="30109151"/>
    <s v="Industrial Processes;Chemical Manufacturing;Acetone/Ketone Production;Acetone: Cumene Oxidation"/>
    <n v="2.0691000000000002"/>
    <x v="30"/>
  </r>
  <r>
    <n v="30109152"/>
    <s v="Industrial Processes;Chemical Manufacturing;Acetone/Ketone Production;Acetone: CHP Concentrator"/>
    <n v="5.4706000000000001"/>
    <x v="30"/>
  </r>
  <r>
    <n v="30109153"/>
    <s v="Industrial Processes;Chemical Manufacturing;Acetone/Ketone Production;Acetone: Light-ends Distillation Vent"/>
    <n v="3.97569999999999"/>
    <x v="30"/>
  </r>
  <r>
    <n v="30109180"/>
    <s v="Industrial Processes;Chemical Manufacturing;Acetone/Ketone Production;Acetone: Fugitive Emissions"/>
    <n v="2.3866000000000001"/>
    <x v="30"/>
  </r>
  <r>
    <n v="30109199"/>
    <s v="Industrial Processes;Chemical Manufacturing;Acetone/Ketone Production;Ketone: Other Not Classified"/>
    <n v="95.09902000000001"/>
    <x v="32"/>
  </r>
  <r>
    <n v="30110002"/>
    <s v="Industrial Processes;Chemical Manufacturing;Maleic Anhydride;Product Recovery Absorber"/>
    <n v="16.25"/>
    <x v="33"/>
  </r>
  <r>
    <n v="30110003"/>
    <s v="Industrial Processes;Chemical Manufacturing;Maleic Anhydride;Vacuum System Vent"/>
    <n v="8.99999999999999E-4"/>
    <x v="1"/>
  </r>
  <r>
    <n v="30110080"/>
    <s v="Industrial Processes;Chemical Manufacturing;Maleic Anhydride;Fugitive Emissions"/>
    <n v="35.460900000000002"/>
    <x v="1"/>
  </r>
  <r>
    <n v="30110099"/>
    <s v="Industrial Processes;Chemical Manufacturing;Maleic Anhydride;Other Not Classified"/>
    <n v="106.6895999999999"/>
    <x v="33"/>
  </r>
  <r>
    <n v="30111201"/>
    <s v="Industrial Processes;Chemical Manufacturing;Elemental Phosphorous;Calciner"/>
    <n v="1.31"/>
    <x v="1"/>
  </r>
  <r>
    <n v="30111299"/>
    <s v="Industrial Processes;Chemical Manufacturing;Elemental Phosphorous;Other Not Classified"/>
    <n v="1.9636689999999901"/>
    <x v="1"/>
  </r>
  <r>
    <n v="30111301"/>
    <s v="Industrial Processes;Chemical Manufacturing;Boric Acid;Dryer"/>
    <n v="5.9999999999999901E-2"/>
    <x v="1"/>
  </r>
  <r>
    <n v="30111401"/>
    <s v="Industrial Processes;Chemical Manufacturing;Potassium Chloride;Dryer"/>
    <n v="0"/>
    <x v="1"/>
  </r>
  <r>
    <n v="30111506"/>
    <s v="Industrial Processes;Chemical Manufacturing;Aluminum Sulfate Manufacturing;Cooker"/>
    <n v="0"/>
    <x v="6"/>
  </r>
  <r>
    <n v="30111508"/>
    <s v="Industrial Processes;Chemical Manufacturing;Aluminum Sulfate Manufacturing;H2SO4 Process Tank"/>
    <n v="0.16500000000000001"/>
    <x v="1"/>
  </r>
  <r>
    <n v="30112001"/>
    <s v="Industrial Processes;Chemical Manufacturing;Formaldahyde, Acrolein, Acetaldehyde, Butyraldehyde;Formaldehyde: Silver Catalyst"/>
    <n v="10.251649999999987"/>
    <x v="34"/>
  </r>
  <r>
    <n v="30112002"/>
    <s v="Industrial Processes;Chemical Manufacturing;Formaldahyde, Acrolein, Acetaldehyde, Butyraldehyde;Formaldehyde: Mixed Oxide Catalyst"/>
    <n v="25.568755499999988"/>
    <x v="34"/>
  </r>
  <r>
    <n v="30112005"/>
    <s v="Industrial Processes;Chemical Manufacturing;Formaldahyde, Acrolein, Acetaldehyde, Butyraldehyde;Formaldehyde: Absorber Vent"/>
    <n v="0.29399999999999998"/>
    <x v="34"/>
  </r>
  <r>
    <n v="30112006"/>
    <s v="Industrial Processes;Chemical Manufacturing;Formaldahyde, Acrolein, Acetaldehyde, Butyraldehyde;Formaldehyde: Fractionator Vent"/>
    <n v="15.36"/>
    <x v="34"/>
  </r>
  <r>
    <n v="30112007"/>
    <s v="Industrial Processes;Chemical Manufacturing;Formaldahyde, Acrolein, Acetaldehyde, Butyraldehyde;Formaldehyde: Fugitive Emissions"/>
    <n v="17.60322249999988"/>
    <x v="34"/>
  </r>
  <r>
    <n v="30112011"/>
    <s v="Industrial Processes;Chemical Manufacturing;Formaldahyde, Acrolein, Acetaldehyde, Butyraldehyde;Acetaldehyde from Ethylene"/>
    <n v="74.005499999999998"/>
    <x v="35"/>
  </r>
  <r>
    <n v="30112012"/>
    <s v="Industrial Processes;Chemical Manufacturing;Formaldahyde, Acrolein, Acetaldehyde, Butyraldehyde;Acetaldehyde from Ethanol"/>
    <n v="24.179899999999989"/>
    <x v="35"/>
  </r>
  <r>
    <n v="30112017"/>
    <s v="Industrial Processes;Chemical Manufacturing;Formaldahyde, Acrolein, Acetaldehyde, Butyraldehyde;Acetaldehyde: Fugitive Emissions"/>
    <n v="3.2410860000000001"/>
    <x v="35"/>
  </r>
  <r>
    <n v="30112021"/>
    <s v="Industrial Processes;Chemical Manufacturing;Formaldahyde, Acrolein, Acetaldehyde, Butyraldehyde;Butyraldehyde: General"/>
    <n v="6.7399999999999904E-2"/>
    <x v="35"/>
  </r>
  <r>
    <n v="30112031"/>
    <s v="Industrial Processes;Chemical Manufacturing;Formaldahyde, Acrolein, Acetaldehyde, Butyraldehyde;Acrolein: CO2 Stripping Tower"/>
    <n v="13.702279999999901"/>
    <x v="35"/>
  </r>
  <r>
    <n v="30112037"/>
    <s v="Industrial Processes;Chemical Manufacturing;Formaldahyde, Acrolein, Acetaldehyde, Butyraldehyde;Acrolein: Fugitive Emissions"/>
    <n v="28.976099999999899"/>
    <x v="1"/>
  </r>
  <r>
    <n v="30112099"/>
    <s v="Industrial Processes;Chemical Manufacturing;Formaldahyde, Acrolein, Acetaldehyde, Butyraldehyde;Acrolein: Other Not Classified"/>
    <n v="11.723599999999898"/>
    <x v="36"/>
  </r>
  <r>
    <n v="30112199"/>
    <s v="Industrial Processes;Chemical Manufacturing;Organic Dyes/Pigments;Other Not Classified"/>
    <n v="50.335809999999881"/>
    <x v="35"/>
  </r>
  <r>
    <n v="30112480"/>
    <s v="Industrial Processes;Chemical Manufacturing;Chloroprene;Fugitive Emissions"/>
    <n v="0.43737499999999901"/>
    <x v="1"/>
  </r>
  <r>
    <n v="30112501"/>
    <s v="Industrial Processes;Chemical Manufacturing;Chlorine Derivatives;Ethylene Dichloride via Oxychlorination"/>
    <n v="17.127000000000002"/>
    <x v="37"/>
  </r>
  <r>
    <n v="30112502"/>
    <s v="Industrial Processes;Chemical Manufacturing;Chlorine Derivatives;Ethylene Dichloride via Direct Chlorination"/>
    <n v="5.9643749999999898"/>
    <x v="38"/>
  </r>
  <r>
    <n v="30112505"/>
    <s v="Industrial Processes;Chemical Manufacturing;Chlorine Derivatives;Ethylene Dichloride: Reactor Vessel"/>
    <n v="0.32219999999999899"/>
    <x v="1"/>
  </r>
  <r>
    <n v="30112509"/>
    <s v="Industrial Processes;Chemical Manufacturing;Chlorine Derivatives;Ethylene Dichloride: Fugitive Emissions"/>
    <n v="6.0494000000000003"/>
    <x v="37"/>
  </r>
  <r>
    <n v="30112510"/>
    <s v="Industrial Processes;Chemical Manufacturing;Chlorine Derivatives;Chloromethanes: General"/>
    <n v="2.698216999999989"/>
    <x v="39"/>
  </r>
  <r>
    <n v="30112512"/>
    <s v="Industrial Processes;Chemical Manufacturing;Chlorine Derivatives;Chloromethanes: Drying Bed Regeneration Vent"/>
    <n v="0.23979899999999901"/>
    <x v="1"/>
  </r>
  <r>
    <n v="30112514"/>
    <s v="Industrial Processes;Chemical Manufacturing;Chlorine Derivatives;Chloromethanes: Fugitive Emissions"/>
    <n v="1.27333899999999"/>
    <x v="39"/>
  </r>
  <r>
    <n v="30112515"/>
    <s v="Industrial Processes;Chemical Manufacturing;Chlorine Derivatives;Ethyl Chloride: General"/>
    <n v="1.8508"/>
    <x v="1"/>
  </r>
  <r>
    <n v="30112520"/>
    <s v="Industrial Processes;Chemical Manufacturing;Chlorine Derivatives;Perchloroethylene: General"/>
    <n v="0.65722815000000001"/>
    <x v="40"/>
  </r>
  <r>
    <n v="30112525"/>
    <s v="Industrial Processes;Chemical Manufacturing;Chlorine Derivatives;Trichloroethane: General"/>
    <n v="1.6012999999999999"/>
    <x v="41"/>
  </r>
  <r>
    <n v="30112526"/>
    <s v="Industrial Processes;Chemical Manufacturing;Chlorine Derivatives;Trichloroethane: HCl Absorber Vent"/>
    <n v="3.4609999999999901"/>
    <x v="1"/>
  </r>
  <r>
    <n v="30112528"/>
    <s v="Industrial Processes;Chemical Manufacturing;Chlorine Derivatives;Trichloroethane: Distillation Column Vent"/>
    <n v="5.6399999999999899"/>
    <x v="41"/>
  </r>
  <r>
    <n v="30112531"/>
    <s v="Industrial Processes;Chemical Manufacturing;Chlorine Derivatives;Trichloroethylene: Distillation Unit"/>
    <n v="2.8E-3"/>
    <x v="42"/>
  </r>
  <r>
    <n v="30112534"/>
    <s v="Industrial Processes;Chemical Manufacturing;Chlorine Derivatives;Trichloroethylene: Fugitive Emissions"/>
    <n v="1.5067000000000002"/>
    <x v="42"/>
  </r>
  <r>
    <n v="30112535"/>
    <s v="Industrial Processes;Chemical Manufacturing;Chlorine Derivatives;Chlorobenzenes: General"/>
    <n v="2.05E-4"/>
    <x v="43"/>
  </r>
  <r>
    <n v="30112540"/>
    <s v="Industrial Processes;Chemical Manufacturing;Chlorine Derivatives;Vinyl Chloride: General"/>
    <n v="95.648601999999897"/>
    <x v="9"/>
  </r>
  <r>
    <n v="30112541"/>
    <s v="Industrial Processes;Chemical Manufacturing;Chlorine Derivatives;Vinyl Chloride: Cracking Furnace"/>
    <n v="42.1482999999999"/>
    <x v="1"/>
  </r>
  <r>
    <n v="30112542"/>
    <s v="Industrial Processes;Chemical Manufacturing;Chlorine Derivatives;Vinyl Chloride: HCl Recovery"/>
    <n v="5.4999999999999901E-3"/>
    <x v="9"/>
  </r>
  <r>
    <n v="30112547"/>
    <s v="Industrial Processes;Chemical Manufacturing;Chlorine Derivatives;Vinyl Chloride: Cracking Furnace Decoking"/>
    <n v="3.4929999999999901"/>
    <x v="1"/>
  </r>
  <r>
    <n v="30112550"/>
    <s v="Industrial Processes;Chemical Manufacturing;Chlorine Derivatives;Vinyl Chloride: Fugitive Emissions"/>
    <n v="33.139299999999899"/>
    <x v="9"/>
  </r>
  <r>
    <n v="30112551"/>
    <s v="Industrial Processes;Chemical Manufacturing;Chlorine Derivatives;Vinylidene Chloride: General"/>
    <n v="4.5999999999999902E-2"/>
    <x v="9"/>
  </r>
  <r>
    <n v="30112553"/>
    <s v="Industrial Processes;Chemical Manufacturing;Chlorine Derivatives;Vinylidene Chloride: Distillation Column Vent"/>
    <n v="0"/>
    <x v="6"/>
  </r>
  <r>
    <n v="30112557"/>
    <s v="Industrial Processes;Chemical Manufacturing;Chlorine Derivatives;Chloromethanes via MH &amp; MCC Processes: Methylene Chloride Condenser"/>
    <n v="7.3999999999999899E-2"/>
    <x v="1"/>
  </r>
  <r>
    <n v="30112558"/>
    <s v="Industrial Processes;Chemical Manufacturing;Chlorine Derivatives;Chloromethanes via MH &amp; MCC Processes: Chloroform Condenser"/>
    <n v="3.33"/>
    <x v="9"/>
  </r>
  <r>
    <n v="30112599"/>
    <s v="Industrial Processes;Chemical Manufacturing;Chlorine Derivatives;Other Not Classified"/>
    <n v="126.34943498999978"/>
    <x v="38"/>
  </r>
  <r>
    <n v="30112699"/>
    <s v="Industrial Processes;Chemical Manufacturing;Brominated Organics;Bromine Organics"/>
    <n v="177.47358600000001"/>
    <x v="1"/>
  </r>
  <r>
    <n v="30112701"/>
    <s v="Industrial Processes;Chemical Manufacturing;Fluorocarbons/Chlorofluorocarbons;General"/>
    <n v="192.91959999999898"/>
    <x v="16"/>
  </r>
  <r>
    <n v="30112702"/>
    <s v="Industrial Processes;Chemical Manufacturing;Fluorocarbons/Chlorofluorocarbons;Distillation Column"/>
    <n v="1.6802999999999888"/>
    <x v="16"/>
  </r>
  <r>
    <n v="30112703"/>
    <s v="Industrial Processes;Chemical Manufacturing;Fluorocarbons/Chlorofluorocarbons;HCl Recovery Column"/>
    <n v="2.0000000000000001E-4"/>
    <x v="16"/>
  </r>
  <r>
    <n v="30112730"/>
    <s v="Industrial Processes;Chemical Manufacturing;Fluorocarbons/Chlorofluorocarbons;Chlorofluorocarbon 23/22"/>
    <n v="58.020330099999903"/>
    <x v="44"/>
  </r>
  <r>
    <n v="30112780"/>
    <s v="Industrial Processes;Chemical Manufacturing;Fluorocarbons/Chlorofluorocarbons;Fugitive Emissions"/>
    <n v="22.1244499999999"/>
    <x v="45"/>
  </r>
  <r>
    <n v="30113003"/>
    <s v="Industrial Processes;Chemical Manufacturing;Ammonium Sulfate (Use 3-01-210 for Caprolactum Production);Process Vents"/>
    <n v="131.87909999999991"/>
    <x v="4"/>
  </r>
  <r>
    <n v="30113004"/>
    <s v="Industrial Processes;Chemical Manufacturing;Ammonium Sulfate (Use 3-01-210 for Caprolactum Production);Caprolactum By-product: Rotary Dryer"/>
    <n v="14.433"/>
    <x v="4"/>
  </r>
  <r>
    <n v="30113006"/>
    <s v="Industrial Processes;Chemical Manufacturing;Ammonium Sulfate (Use 3-01-210 for Caprolactum Production);Caprolactum By-product: Crystallizer (Evaporator)"/>
    <n v="4.4662069999999998"/>
    <x v="4"/>
  </r>
  <r>
    <n v="30113201"/>
    <s v="Industrial Processes;Chemical Manufacturing;Organic Acid Manufacturing;Acetic Acid via Methanol"/>
    <n v="263.95699999999897"/>
    <x v="39"/>
  </r>
  <r>
    <n v="30113210"/>
    <s v="Industrial Processes;Chemical Manufacturing;Organic Acid Manufacturing;Acetic Acid via Acetaldehyde"/>
    <n v="0.65249999999999897"/>
    <x v="35"/>
  </r>
  <r>
    <n v="30113221"/>
    <s v="Industrial Processes;Chemical Manufacturing;Organic Acid Manufacturing;General: Acrylic Acid"/>
    <n v="63.886999999999986"/>
    <x v="46"/>
  </r>
  <r>
    <n v="30113222"/>
    <s v="Industrial Processes;Chemical Manufacturing;Organic Acid Manufacturing;Quench Absorber"/>
    <n v="0.57010000000000005"/>
    <x v="46"/>
  </r>
  <r>
    <n v="30113224"/>
    <s v="Industrial Processes;Chemical Manufacturing;Organic Acid Manufacturing;Vacuum System"/>
    <n v="6.1148999999999996"/>
    <x v="46"/>
  </r>
  <r>
    <n v="30113227"/>
    <s v="Industrial Processes;Chemical Manufacturing;Organic Acid Manufacturing;Fugitive Emissions"/>
    <n v="26.522199999999977"/>
    <x v="46"/>
  </r>
  <r>
    <n v="30113299"/>
    <s v="Industrial Processes;Chemical Manufacturing;Organic Acid Manufacturing;Other Not Classified"/>
    <n v="153.93510000000001"/>
    <x v="47"/>
  </r>
  <r>
    <n v="30113301"/>
    <s v="Industrial Processes;Chemical Manufacturing;Acetic Anhydride;General"/>
    <n v="88.481899999999882"/>
    <x v="22"/>
  </r>
  <r>
    <n v="30113302"/>
    <s v="Industrial Processes;Chemical Manufacturing;Acetic Anhydride;Reactor By-product Gas Vent"/>
    <n v="74.59"/>
    <x v="22"/>
  </r>
  <r>
    <n v="30113303"/>
    <s v="Industrial Processes;Chemical Manufacturing;Acetic Anhydride;Distillation Column Vent"/>
    <n v="4.6666600000000003"/>
    <x v="1"/>
  </r>
  <r>
    <n v="30113701"/>
    <s v="Industrial Processes;Chemical Manufacturing;Esters Production;Ethyl Acrylate"/>
    <n v="13.54"/>
    <x v="48"/>
  </r>
  <r>
    <n v="30113710"/>
    <s v="Industrial Processes;Chemical Manufacturing;Esters Production;Butyl Acrylate"/>
    <n v="38.926600000000001"/>
    <x v="48"/>
  </r>
  <r>
    <n v="30113799"/>
    <s v="Industrial Processes;Chemical Manufacturing;Esters Production;Acrylates: Specify in Comments"/>
    <n v="274.29393349999896"/>
    <x v="1"/>
  </r>
  <r>
    <n v="30114001"/>
    <s v="Industrial Processes;Chemical Manufacturing;Acetylene Producion;Raw Material Handling"/>
    <n v="4.0199999999999898"/>
    <x v="1"/>
  </r>
  <r>
    <n v="30114003"/>
    <s v="Industrial Processes;Chemical Manufacturing;Acetylene Producion;Mixing"/>
    <n v="15.621699999999999"/>
    <x v="1"/>
  </r>
  <r>
    <n v="30114004"/>
    <s v="Industrial Processes;Chemical Manufacturing;Acetylene Producion;Waste Handling"/>
    <n v="68.188500000000005"/>
    <x v="49"/>
  </r>
  <r>
    <n v="30114005"/>
    <s v="Industrial Processes;Chemical Manufacturing;Acetylene Producion;General"/>
    <n v="6.3712"/>
    <x v="49"/>
  </r>
  <r>
    <n v="30115201"/>
    <s v="Industrial Processes;Chemical Manufacturing;Bisphenol A;General"/>
    <n v="28.470000399999901"/>
    <x v="1"/>
  </r>
  <r>
    <n v="30115301"/>
    <s v="Industrial Processes;Chemical Manufacturing;Butadiene;General"/>
    <n v="50.298699999999897"/>
    <x v="50"/>
  </r>
  <r>
    <n v="30115320"/>
    <s v="Industrial Processes;Chemical Manufacturing;Butadiene;n-Butene Process: Total"/>
    <n v="2.81"/>
    <x v="50"/>
  </r>
  <r>
    <n v="30115380"/>
    <s v="Industrial Processes;Chemical Manufacturing;Butadiene;Fugitive Emissions"/>
    <n v="27.8889"/>
    <x v="50"/>
  </r>
  <r>
    <n v="30115601"/>
    <s v="Industrial Processes;Chemical Manufacturing;Cumene;General"/>
    <n v="1E-4"/>
    <x v="51"/>
  </r>
  <r>
    <n v="30115680"/>
    <s v="Industrial Processes;Chemical Manufacturing;Cumene;Fugitive Emissions"/>
    <n v="36.662599999999998"/>
    <x v="51"/>
  </r>
  <r>
    <n v="30115701"/>
    <s v="Industrial Processes;Chemical Manufacturing;Cyclohexane;General"/>
    <n v="194.69999999999899"/>
    <x v="52"/>
  </r>
  <r>
    <n v="30115702"/>
    <s v="Industrial Processes;Chemical Manufacturing;Cyclohexane;Blowndown Tank Discharge"/>
    <n v="9.74E-2"/>
    <x v="1"/>
  </r>
  <r>
    <n v="30115703"/>
    <s v="Industrial Processes;Chemical Manufacturing;Cyclohexane;Pumps/Valves/Compressors"/>
    <n v="3.069"/>
    <x v="52"/>
  </r>
  <r>
    <n v="30115704"/>
    <s v="Industrial Processes;Chemical Manufacturing;Cyclohexane;Catalyst Replacement"/>
    <n v="10.5909999999999"/>
    <x v="1"/>
  </r>
  <r>
    <n v="30115780"/>
    <s v="Industrial Processes;Chemical Manufacturing;Cyclohexane;Fugitive Emissions"/>
    <n v="13.329599999999999"/>
    <x v="52"/>
  </r>
  <r>
    <n v="30115801"/>
    <s v="Industrial Processes;Chemical Manufacturing;Cyclohexanone/Cyclohexanol;General"/>
    <n v="14.493593949999889"/>
    <x v="53"/>
  </r>
  <r>
    <n v="30115803"/>
    <s v="Industrial Processes;Chemical Manufacturing;Cyclohexanone/Cyclohexanol;Low Pressure Scrubber Vent"/>
    <n v="1.2658"/>
    <x v="53"/>
  </r>
  <r>
    <n v="30115821"/>
    <s v="Industrial Processes;Chemical Manufacturing;Cyclohexanone/Cyclohexanol;Hydrogenation Reactor Vent"/>
    <n v="0"/>
    <x v="1"/>
  </r>
  <r>
    <n v="30115822"/>
    <s v="Industrial Processes;Chemical Manufacturing;Cyclohexanone/Cyclohexanol;Distillation Vent"/>
    <n v="11.969999999999999"/>
    <x v="53"/>
  </r>
  <r>
    <n v="30115880"/>
    <s v="Industrial Processes;Chemical Manufacturing;Cyclohexanone/Cyclohexanol;Fugitive Emissions"/>
    <n v="0.99587499999999896"/>
    <x v="53"/>
  </r>
  <r>
    <n v="30116701"/>
    <s v="Industrial Processes;Chemical Manufacturing;Vinyl Acetate;General"/>
    <n v="19.457299999999996"/>
    <x v="54"/>
  </r>
  <r>
    <n v="30116702"/>
    <s v="Industrial Processes;Chemical Manufacturing;Vinyl Acetate;Inert-gas Purge Vent"/>
    <n v="18.968899999999898"/>
    <x v="55"/>
  </r>
  <r>
    <n v="30116703"/>
    <s v="Industrial Processes;Chemical Manufacturing;Vinyl Acetate;CO2 Purge Vent"/>
    <n v="0.5756"/>
    <x v="54"/>
  </r>
  <r>
    <n v="30116780"/>
    <s v="Industrial Processes;Chemical Manufacturing;Vinyl Acetate;Fugitive Emissions"/>
    <n v="44.472900000000003"/>
    <x v="54"/>
  </r>
  <r>
    <n v="30116799"/>
    <s v="Industrial Processes;Chemical Manufacturing;Vinyl Acetate;Other Not Classified"/>
    <n v="2.8203999999999998"/>
    <x v="56"/>
  </r>
  <r>
    <n v="30116901"/>
    <s v="Industrial Processes;Chemical Manufacturing;Ethyl Benzene;General"/>
    <n v="0.20200000000000001"/>
    <x v="33"/>
  </r>
  <r>
    <n v="30116980"/>
    <s v="Industrial Processes;Chemical Manufacturing;Ethyl Benzene;Fugitive Emissions"/>
    <n v="5.21769999999999"/>
    <x v="33"/>
  </r>
  <r>
    <n v="30117401"/>
    <s v="Industrial Processes;Chemical Manufacturing;Ethylene Oxide;General"/>
    <n v="57.033934199999898"/>
    <x v="57"/>
  </r>
  <r>
    <n v="30117402"/>
    <s v="Industrial Processes;Chemical Manufacturing;Ethylene Oxide;Air Oxidation Process Reactor: Main Vent"/>
    <n v="0.01"/>
    <x v="1"/>
  </r>
  <r>
    <n v="30117410"/>
    <s v="Industrial Processes;Chemical Manufacturing;Ethylene Oxide;Oxygen Oxidation Process Reactor: CO2 Purge Vent"/>
    <n v="5.64299999999999"/>
    <x v="57"/>
  </r>
  <r>
    <n v="30117411"/>
    <s v="Industrial Processes;Chemical Manufacturing;Ethylene Oxide;Oxygen Oxidation Process Reactor: Argon Purge Vent"/>
    <n v="4.8999999999999903E-3"/>
    <x v="57"/>
  </r>
  <r>
    <n v="30117421"/>
    <s v="Industrial Processes;Chemical Manufacturing;Ethylene Oxide;Stripper Purge Vent"/>
    <n v="27.666509999999899"/>
    <x v="58"/>
  </r>
  <r>
    <n v="30117480"/>
    <s v="Industrial Processes;Chemical Manufacturing;Ethylene Oxide;Fugitive Emissions"/>
    <n v="10.2804299999999"/>
    <x v="57"/>
  </r>
  <r>
    <n v="30117601"/>
    <s v="Industrial Processes;Chemical Manufacturing;Glycerin (Glycerol);General"/>
    <n v="0.39819221500000002"/>
    <x v="1"/>
  </r>
  <r>
    <n v="30117612"/>
    <s v="Industrial Processes;Chemical Manufacturing;Glycerin (Glycerol);Evaporator"/>
    <n v="1.355"/>
    <x v="1"/>
  </r>
  <r>
    <n v="30117618"/>
    <s v="Industrial Processes;Chemical Manufacturing;Glycerin (Glycerol);Cooling Tower"/>
    <n v="0.19769999999999888"/>
    <x v="1"/>
  </r>
  <r>
    <n v="30117634"/>
    <s v="Industrial Processes;Chemical Manufacturing;Glycerin (Glycerol);Product Distillation Column"/>
    <n v="0.20088400000000001"/>
    <x v="1"/>
  </r>
  <r>
    <n v="30117680"/>
    <s v="Industrial Processes;Chemical Manufacturing;Glycerin (Glycerol);Fugitive Emissions"/>
    <n v="1.4803999999999999"/>
    <x v="1"/>
  </r>
  <r>
    <n v="30118101"/>
    <s v="Industrial Processes;Chemical Manufacturing;Toluene Diisocyanate;General"/>
    <n v="2.0425"/>
    <x v="59"/>
  </r>
  <r>
    <n v="30118180"/>
    <s v="Industrial Processes;Chemical Manufacturing;Toluene Diisocyanate;Fugitive Emissions"/>
    <n v="0.189853999999999"/>
    <x v="59"/>
  </r>
  <r>
    <n v="30119001"/>
    <s v="Industrial Processes;Chemical Manufacturing;Methyl Methacrylate;General"/>
    <n v="184.37238500000001"/>
    <x v="60"/>
  </r>
  <r>
    <n v="30119012"/>
    <s v="Industrial Processes;Chemical Manufacturing;Methyl Methacrylate;MMA and Light-ends Distillation Unit"/>
    <n v="2.02"/>
    <x v="60"/>
  </r>
  <r>
    <n v="30119014"/>
    <s v="Industrial Processes;Chemical Manufacturing;Methyl Methacrylate;MMA Purification"/>
    <n v="88.549999999999898"/>
    <x v="61"/>
  </r>
  <r>
    <n v="30119080"/>
    <s v="Industrial Processes;Chemical Manufacturing;Methyl Methacrylate;Fugitive Emissions"/>
    <n v="69.275399999999792"/>
    <x v="60"/>
  </r>
  <r>
    <n v="30119501"/>
    <s v="Industrial Processes;Chemical Manufacturing;Nitrobenzene;General"/>
    <n v="3.02339"/>
    <x v="33"/>
  </r>
  <r>
    <n v="30119504"/>
    <s v="Industrial Processes;Chemical Manufacturing;Nitrobenzene;Washer and Neutralizer Vent"/>
    <n v="2.4400000000000002E-2"/>
    <x v="21"/>
  </r>
  <r>
    <n v="30119505"/>
    <s v="Industrial Processes;Chemical Manufacturing;Nitrobenzene;Nitrobenzene Stripper Vent"/>
    <n v="0.17399999999999999"/>
    <x v="21"/>
  </r>
  <r>
    <n v="30119701"/>
    <s v="Industrial Processes;Chemical Manufacturing;Butylene, Ethylene, Propylene, Olefin Production;Ethylene: General"/>
    <n v="911.26949999999999"/>
    <x v="62"/>
  </r>
  <r>
    <n v="30119705"/>
    <s v="Industrial Processes;Chemical Manufacturing;Butylene, Ethylene, Propylene, Olefin Production;Propylene: General"/>
    <n v="51.086500000000001"/>
    <x v="1"/>
  </r>
  <r>
    <n v="30119706"/>
    <s v="Industrial Processes;Chemical Manufacturing;Butylene, Ethylene, Propylene, Olefin Production;Propylene: Reactor"/>
    <n v="1.3462000000000001"/>
    <x v="1"/>
  </r>
  <r>
    <n v="30119708"/>
    <s v="Industrial Processes;Chemical Manufacturing;Butylene, Ethylene, Propylene, Olefin Production;Propylene: Light-ends Stripper"/>
    <n v="4.6620000000000002E-2"/>
    <x v="1"/>
  </r>
  <r>
    <n v="30119709"/>
    <s v="Industrial Processes;Chemical Manufacturing;Butylene, Ethylene, Propylene, Olefin Production;Propylene: Fugitive Emissions"/>
    <n v="118.6806"/>
    <x v="1"/>
  </r>
  <r>
    <n v="30119741"/>
    <s v="Industrial Processes;Chemical Manufacturing;Butylene, Ethylene, Propylene, Olefin Production;Ethylene: Flue Gas Vent"/>
    <n v="34.617800000000003"/>
    <x v="62"/>
  </r>
  <r>
    <n v="30119742"/>
    <s v="Industrial Processes;Chemical Manufacturing;Butylene, Ethylene, Propylene, Olefin Production;Ethylene: Pyrolysis Furnace Decoking"/>
    <n v="26.131999999999902"/>
    <x v="1"/>
  </r>
  <r>
    <n v="30119743"/>
    <s v="Industrial Processes;Chemical Manufacturing;Butylene, Ethylene, Propylene, Olefin Production;Ethylene: Acid Gas Removal"/>
    <n v="1.8"/>
    <x v="62"/>
  </r>
  <r>
    <n v="30119744"/>
    <s v="Industrial Processes;Chemical Manufacturing;Butylene, Ethylene, Propylene, Olefin Production;Ethylene: Catalyst Regeneration"/>
    <n v="0.1069999999999999"/>
    <x v="1"/>
  </r>
  <r>
    <n v="30119745"/>
    <s v="Industrial Processes;Chemical Manufacturing;Butylene, Ethylene, Propylene, Olefin Production;Ethylene: Compressor Lube Oil Vent"/>
    <n v="2.93799999999999"/>
    <x v="62"/>
  </r>
  <r>
    <n v="30119749"/>
    <s v="Industrial Processes;Chemical Manufacturing;Butylene, Ethylene, Propylene, Olefin Production;Ethylene: Fugitive Emissions"/>
    <n v="949.39441695000005"/>
    <x v="62"/>
  </r>
  <r>
    <n v="30119799"/>
    <s v="Industrial Processes;Chemical Manufacturing;Butylene, Ethylene, Propylene, Olefin Production;Other Not Classified"/>
    <n v="662.46131999999898"/>
    <x v="1"/>
  </r>
  <r>
    <n v="30120201"/>
    <s v="Industrial Processes;Chemical Manufacturing;Phenol;General"/>
    <n v="63.979799999999962"/>
    <x v="63"/>
  </r>
  <r>
    <n v="30120202"/>
    <s v="Industrial Processes;Chemical Manufacturing;Phenol;Cumene Oxidation"/>
    <n v="110.94149999999978"/>
    <x v="63"/>
  </r>
  <r>
    <n v="30120203"/>
    <s v="Industrial Processes;Chemical Manufacturing;Phenol;CHP Concentrator"/>
    <n v="1.4525999999999899"/>
    <x v="63"/>
  </r>
  <r>
    <n v="30120204"/>
    <s v="Industrial Processes;Chemical Manufacturing;Phenol;Light-ends Distillation Vent"/>
    <n v="8.5867999999999896"/>
    <x v="63"/>
  </r>
  <r>
    <n v="30120205"/>
    <s v="Industrial Processes;Chemical Manufacturing;Phenol;Acetone Finishing"/>
    <n v="0.10249999999999899"/>
    <x v="64"/>
  </r>
  <r>
    <n v="30120206"/>
    <s v="Industrial Processes;Chemical Manufacturing;Phenol;Phenol Distillation Column"/>
    <n v="20.725999999999992"/>
    <x v="63"/>
  </r>
  <r>
    <n v="30120280"/>
    <s v="Industrial Processes;Chemical Manufacturing;Phenol;Fugitive Emissions"/>
    <n v="136.06565339999977"/>
    <x v="63"/>
  </r>
  <r>
    <n v="30120501"/>
    <s v="Industrial Processes;Chemical Manufacturing;Propylene Oxide;General"/>
    <n v="10.778400000000001"/>
    <x v="65"/>
  </r>
  <r>
    <n v="30120503"/>
    <s v="Industrial Processes;Chemical Manufacturing;Propylene Oxide;Vent Gas Scrubber Vent"/>
    <n v="0.65599999999999903"/>
    <x v="65"/>
  </r>
  <r>
    <n v="30120521"/>
    <s v="Industrial Processes;Chemical Manufacturing;Propylene Oxide;Oxidation Reactor Scrubber Vent"/>
    <n v="0.1053"/>
    <x v="66"/>
  </r>
  <r>
    <n v="30120523"/>
    <s v="Industrial Processes;Chemical Manufacturing;Propylene Oxide;Catalyst Mix Tank Vent"/>
    <n v="0.73419999999999896"/>
    <x v="1"/>
  </r>
  <r>
    <n v="30120527"/>
    <s v="Industrial Processes;Chemical Manufacturing;Propylene Oxide;Wastewater Stripping Column Vent"/>
    <n v="4.4000000000000003E-3"/>
    <x v="66"/>
  </r>
  <r>
    <n v="30120528"/>
    <s v="Industrial Processes;Chemical Manufacturing;Propylene Oxide;Solvent Scrubber Vent"/>
    <n v="0"/>
    <x v="6"/>
  </r>
  <r>
    <n v="30120531"/>
    <s v="Industrial Processes;Chemical Manufacturing;Propylene Oxide;Propylene Glycol and Dipropylene Glycol Combined Vent"/>
    <n v="0.188"/>
    <x v="66"/>
  </r>
  <r>
    <n v="30120545"/>
    <s v="Industrial Processes;Chemical Manufacturing;Propylene Oxide;Light-ends Stripping Column Vent"/>
    <n v="1.5E-3"/>
    <x v="66"/>
  </r>
  <r>
    <n v="30120580"/>
    <s v="Industrial Processes;Chemical Manufacturing;Propylene Oxide;Fugitive Emissions"/>
    <n v="153.75900000000001"/>
    <x v="66"/>
  </r>
  <r>
    <n v="30120601"/>
    <s v="Industrial Processes;Chemical Manufacturing;Styrene;General"/>
    <n v="34.884449999999902"/>
    <x v="67"/>
  </r>
  <r>
    <n v="30120603"/>
    <s v="Industrial Processes;Chemical Manufacturing;Styrene;Styrene Purification"/>
    <n v="3.3E-3"/>
    <x v="67"/>
  </r>
  <r>
    <n v="30120680"/>
    <s v="Industrial Processes;Chemical Manufacturing;Styrene;Fugitive Emissions"/>
    <n v="32.655199999999901"/>
    <x v="67"/>
  </r>
  <r>
    <n v="30121001"/>
    <s v="Industrial Processes;Chemical Manufacturing;Caprolactum (Use 3-01-130 for Ammonium Sulfate By-product Production);General"/>
    <n v="68.896199999999794"/>
    <x v="1"/>
  </r>
  <r>
    <n v="30121002"/>
    <s v="Industrial Processes;Chemical Manufacturing;Caprolactum (Use 3-01-130 for Ammonium Sulfate By-product Production);Cyclohexanone Purification Vent"/>
    <n v="0.99009999999999898"/>
    <x v="1"/>
  </r>
  <r>
    <n v="30121005"/>
    <s v="Industrial Processes;Chemical Manufacturing;Caprolactum (Use 3-01-130 for Ammonium Sulfate By-product Production);Neutralization Reactor Vent"/>
    <n v="0.04"/>
    <x v="1"/>
  </r>
  <r>
    <n v="30121006"/>
    <s v="Industrial Processes;Chemical Manufacturing;Caprolactum (Use 3-01-130 for Ammonium Sulfate By-product Production);Solvent Separation/Recovery"/>
    <n v="3.40499999999999"/>
    <x v="1"/>
  </r>
  <r>
    <n v="30121007"/>
    <s v="Industrial Processes;Chemical Manufacturing;Caprolactum (Use 3-01-130 for Ammonium Sulfate By-product Production);Oximation Reactor/Separator"/>
    <n v="7.16"/>
    <x v="1"/>
  </r>
  <r>
    <n v="30121008"/>
    <s v="Industrial Processes;Chemical Manufacturing;Caprolactum (Use 3-01-130 for Ammonium Sulfate By-product Production);Caprolactum Purification"/>
    <n v="30.331899999999898"/>
    <x v="1"/>
  </r>
  <r>
    <n v="30121009"/>
    <s v="Industrial Processes;Chemical Manufacturing;Caprolactum (Use 3-01-130 for Ammonium Sulfate By-product Production);Ammonium Sulfate Drying ** (Use 3-01-130-04 or 3-01-130-05)"/>
    <n v="20.598199999999999"/>
    <x v="1"/>
  </r>
  <r>
    <n v="30121080"/>
    <s v="Industrial Processes;Chemical Manufacturing;Caprolactum (Use 3-01-130 for Ammonium Sulfate By-product Production);Fugitive Emissions"/>
    <n v="11.42999999999998"/>
    <x v="1"/>
  </r>
  <r>
    <n v="30121101"/>
    <s v="Industrial Processes;Chemical Manufacturing;Linear Alkylbenzene;Olefin Process: General"/>
    <n v="0.26"/>
    <x v="33"/>
  </r>
  <r>
    <n v="30121104"/>
    <s v="Industrial Processes;Chemical Manufacturing;Linear Alkylbenzene;Vacuum Refining"/>
    <n v="1.0660000000000001"/>
    <x v="33"/>
  </r>
  <r>
    <n v="30121124"/>
    <s v="Industrial Processes;Chemical Manufacturing;Linear Alkylbenzene;Atmospheric Wash-Decant Vent"/>
    <n v="0.14099999999999899"/>
    <x v="33"/>
  </r>
  <r>
    <n v="30121180"/>
    <s v="Industrial Processes;Chemical Manufacturing;Linear Alkylbenzene;Fugitive Emissions"/>
    <n v="0.78009999999999902"/>
    <x v="1"/>
  </r>
  <r>
    <n v="30125001"/>
    <s v="Industrial Processes;Chemical Manufacturing;Methanol/Alcohol Production;Methanol: General"/>
    <n v="19.418381999999969"/>
    <x v="39"/>
  </r>
  <r>
    <n v="30125002"/>
    <s v="Industrial Processes;Chemical Manufacturing;Methanol/Alcohol Production;Methanol: Purge Gas Vent"/>
    <n v="0.19839999999999899"/>
    <x v="39"/>
  </r>
  <r>
    <n v="30125003"/>
    <s v="Industrial Processes;Chemical Manufacturing;Methanol/Alcohol Production;Methanol: Distillation Vent"/>
    <n v="0.59055199999999997"/>
    <x v="68"/>
  </r>
  <r>
    <n v="30125004"/>
    <s v="Industrial Processes;Chemical Manufacturing;Methanol/Alcohol Production;Methanol: Fugitive Emissions"/>
    <n v="45.099949999999978"/>
    <x v="39"/>
  </r>
  <r>
    <n v="30125005"/>
    <s v="Industrial Processes;Chemical Manufacturing;Methanol/Alcohol Production;Ethanol via Ethylene"/>
    <n v="30.78"/>
    <x v="39"/>
  </r>
  <r>
    <n v="30125010"/>
    <s v="Industrial Processes;Chemical Manufacturing;Methanol/Alcohol Production;Ethanol by Fermentation"/>
    <n v="5252.7855730499841"/>
    <x v="69"/>
  </r>
  <r>
    <n v="30125015"/>
    <s v="Industrial Processes;Chemical Manufacturing;Methanol/Alcohol Production;Isopropanol"/>
    <n v="137.03519999999901"/>
    <x v="1"/>
  </r>
  <r>
    <n v="30125020"/>
    <s v="Industrial Processes;Chemical Manufacturing;Methanol/Alcohol Production;Alcohols by Oxo Process"/>
    <n v="22.566800000000001"/>
    <x v="69"/>
  </r>
  <r>
    <n v="30125025"/>
    <s v="Industrial Processes;Chemical Manufacturing;Methanol/Alcohol Production;Fatty Alcohols by Hydrogenation"/>
    <n v="6.5896999999999899"/>
    <x v="69"/>
  </r>
  <r>
    <n v="30125099"/>
    <s v="Industrial Processes;Chemical Manufacturing;Methanol/Alcohol Production;Other Not Classified"/>
    <n v="394.03085979999986"/>
    <x v="69"/>
  </r>
  <r>
    <n v="30125101"/>
    <s v="Industrial Processes;Chemical Manufacturing;Ethylene Glycol;General"/>
    <n v="570.3484722449989"/>
    <x v="70"/>
  </r>
  <r>
    <n v="30125104"/>
    <s v="Industrial Processes;Chemical Manufacturing;Ethylene Glycol;Distillation Column Vent"/>
    <n v="16.248287999999889"/>
    <x v="1"/>
  </r>
  <r>
    <n v="30125180"/>
    <s v="Industrial Processes;Chemical Manufacturing;Ethylene Glycol;Fugitive Emissions"/>
    <n v="14.456299999999988"/>
    <x v="70"/>
  </r>
  <r>
    <n v="30125201"/>
    <s v="Industrial Processes;Chemical Manufacturing;Etherene Production;General"/>
    <n v="101.96288999999999"/>
    <x v="71"/>
  </r>
  <r>
    <n v="30125301"/>
    <s v="Industrial Processes;Chemical Manufacturing;Glycol Ethers;General"/>
    <n v="12.575237999999999"/>
    <x v="72"/>
  </r>
  <r>
    <n v="30125302"/>
    <s v="Industrial Processes;Chemical Manufacturing;Glycol Ethers;Vacuum System Vent"/>
    <n v="7.356919999999989"/>
    <x v="72"/>
  </r>
  <r>
    <n v="30125305"/>
    <s v="Industrial Processes;Chemical Manufacturing;Glycol Ethers;Catalyst: Methanol Mix Tank"/>
    <n v="1.12999999999999E-2"/>
    <x v="1"/>
  </r>
  <r>
    <n v="30125306"/>
    <s v="Industrial Processes;Chemical Manufacturing;Glycol Ethers;Methanol Recovery Column Vent"/>
    <n v="0.74739999999999895"/>
    <x v="39"/>
  </r>
  <r>
    <n v="30125316"/>
    <s v="Industrial Processes;Chemical Manufacturing;Glycol Ethers;Ethanol Recovery Column Vent"/>
    <n v="28.780999999999899"/>
    <x v="72"/>
  </r>
  <r>
    <n v="30125325"/>
    <s v="Industrial Processes;Chemical Manufacturing;Glycol Ethers;Catalyst: Butanol Mix Tank"/>
    <n v="0.17660000000000001"/>
    <x v="1"/>
  </r>
  <r>
    <n v="30125326"/>
    <s v="Industrial Processes;Chemical Manufacturing;Glycol Ethers;Butanol Recovery Column Vent"/>
    <n v="18.321400000000001"/>
    <x v="31"/>
  </r>
  <r>
    <n v="30125380"/>
    <s v="Industrial Processes;Chemical Manufacturing;Glycol Ethers;Fugitive Emissions"/>
    <n v="2.7027999999999999"/>
    <x v="72"/>
  </r>
  <r>
    <n v="30125401"/>
    <s v="Industrial Processes;Chemical Manufacturing;Nitriles, Acrylonitrile, Adiponitrile Production;Acetonitrile"/>
    <n v="3.15099999999999"/>
    <x v="1"/>
  </r>
  <r>
    <n v="30125405"/>
    <s v="Industrial Processes;Chemical Manufacturing;Nitriles, Acrylonitrile, Adiponitrile Production;General: Acrylonitrile"/>
    <n v="20.92906"/>
    <x v="73"/>
  </r>
  <r>
    <n v="30125406"/>
    <s v="Industrial Processes;Chemical Manufacturing;Nitriles, Acrylonitrile, Adiponitrile Production;Absorber Vent: Normal"/>
    <n v="133.9819"/>
    <x v="14"/>
  </r>
  <r>
    <n v="30125407"/>
    <s v="Industrial Processes;Chemical Manufacturing;Nitriles, Acrylonitrile, Adiponitrile Production;Absorber Vent: Startup"/>
    <n v="26.3981999999999"/>
    <x v="73"/>
  </r>
  <r>
    <n v="30125408"/>
    <s v="Industrial Processes;Chemical Manufacturing;Nitriles, Acrylonitrile, Adiponitrile Production;Recovery/Purification Column Vent"/>
    <n v="3.9599999999999899E-2"/>
    <x v="73"/>
  </r>
  <r>
    <n v="30125410"/>
    <s v="Industrial Processes;Chemical Manufacturing;Nitriles, Acrylonitrile, Adiponitrile Production;Via Adipic Acid: General"/>
    <n v="21.507300000000001"/>
    <x v="0"/>
  </r>
  <r>
    <n v="30125413"/>
    <s v="Industrial Processes;Chemical Manufacturing;Nitriles, Acrylonitrile, Adiponitrile Production;Product Recovery Vent"/>
    <n v="0"/>
    <x v="0"/>
  </r>
  <r>
    <n v="30125415"/>
    <s v="Industrial Processes;Chemical Manufacturing;Nitriles, Acrylonitrile, Adiponitrile Production;Via Butadiene: General"/>
    <n v="310.36475999999902"/>
    <x v="50"/>
  </r>
  <r>
    <n v="30125420"/>
    <s v="Industrial Processes;Chemical Manufacturing;Nitriles, Acrylonitrile, Adiponitrile Production;Fugitive Emissions"/>
    <n v="86.307999999999993"/>
    <x v="0"/>
  </r>
  <r>
    <n v="30125499"/>
    <s v="Industrial Processes;Chemical Manufacturing;Nitriles, Acrylonitrile, Adiponitrile Production;Other Not Classified"/>
    <n v="56.113"/>
    <x v="72"/>
  </r>
  <r>
    <n v="30125801"/>
    <s v="Industrial Processes;Chemical Manufacturing;Benzene/Toluene/Aromatics/Xylenes;Benzene: General"/>
    <n v="2.1982000112999982"/>
    <x v="74"/>
  </r>
  <r>
    <n v="30125802"/>
    <s v="Industrial Processes;Chemical Manufacturing;Benzene/Toluene/Aromatics/Xylenes;Benzene: Reactor"/>
    <n v="21.59"/>
    <x v="74"/>
  </r>
  <r>
    <n v="30125803"/>
    <s v="Industrial Processes;Chemical Manufacturing;Benzene/Toluene/Aromatics/Xylenes;Benzene: Distillation Unit"/>
    <n v="1.1035999999999899"/>
    <x v="33"/>
  </r>
  <r>
    <n v="30125805"/>
    <s v="Industrial Processes;Chemical Manufacturing;Benzene/Toluene/Aromatics/Xylenes;Toluene: General"/>
    <n v="0.26479160000000002"/>
    <x v="75"/>
  </r>
  <r>
    <n v="30125806"/>
    <s v="Industrial Processes;Chemical Manufacturing;Benzene/Toluene/Aromatics/Xylenes;Toluene: Reactor"/>
    <n v="2.2000000000000001E-3"/>
    <x v="75"/>
  </r>
  <r>
    <n v="30125807"/>
    <s v="Industrial Processes;Chemical Manufacturing;Benzene/Toluene/Aromatics/Xylenes;Toluene: Distillation Unit"/>
    <n v="9.9215999999999998"/>
    <x v="75"/>
  </r>
  <r>
    <n v="30125810"/>
    <s v="Industrial Processes;Chemical Manufacturing;Benzene/Toluene/Aromatics/Xylenes;p-Xylene: General"/>
    <n v="8.2599999999999891"/>
    <x v="76"/>
  </r>
  <r>
    <n v="30125815"/>
    <s v="Industrial Processes;Chemical Manufacturing;Benzene/Toluene/Aromatics/Xylenes;Xylenes: General"/>
    <n v="0.28000000000000003"/>
    <x v="77"/>
  </r>
  <r>
    <n v="30125816"/>
    <s v="Industrial Processes;Chemical Manufacturing;Benzene/Toluene/Aromatics/Xylenes;Xylenes: Reactor"/>
    <n v="1.3317999999999901"/>
    <x v="1"/>
  </r>
  <r>
    <n v="30125880"/>
    <s v="Industrial Processes;Chemical Manufacturing;Benzene/Toluene/Aromatics/Xylenes;Aromatics: Fugitive Emissions"/>
    <n v="174.25683649999888"/>
    <x v="77"/>
  </r>
  <r>
    <n v="30125899"/>
    <s v="Industrial Processes;Chemical Manufacturing;Benzene/Toluene/Aromatics/Xylenes;Other Not Classified"/>
    <n v="57.273865000000001"/>
    <x v="77"/>
  </r>
  <r>
    <n v="30130105"/>
    <s v="Industrial Processes;Chemical Manufacturing;Chlorobenzene;MCB Distillation"/>
    <n v="8.0000000000000002E-3"/>
    <x v="78"/>
  </r>
  <r>
    <n v="30130115"/>
    <s v="Industrial Processes;Chemical Manufacturing;Chlorobenzene;Atmospheric Distillation Vents"/>
    <n v="1.1981999999999899"/>
    <x v="79"/>
  </r>
  <r>
    <n v="30130180"/>
    <s v="Industrial Processes;Chemical Manufacturing;Chlorobenzene;Fugitive Emissions"/>
    <n v="0"/>
    <x v="43"/>
  </r>
  <r>
    <n v="30130201"/>
    <s v="Industrial Processes;Chemical Manufacturing;Carbon Tetrachloride;General"/>
    <n v="22.979500000000002"/>
    <x v="80"/>
  </r>
  <r>
    <n v="30130202"/>
    <s v="Industrial Processes;Chemical Manufacturing;Carbon Tetrachloride;Distillation Vent"/>
    <n v="0.87101200000000001"/>
    <x v="1"/>
  </r>
  <r>
    <n v="30130280"/>
    <s v="Industrial Processes;Chemical Manufacturing;Carbon Tetrachloride;Fugitive Emissions"/>
    <n v="0.55091500000000004"/>
    <x v="80"/>
  </r>
  <r>
    <n v="30130301"/>
    <s v="Industrial Processes;Chemical Manufacturing;Allyl Chloride;Chlorination Process: General"/>
    <n v="8.4612999999999907"/>
    <x v="72"/>
  </r>
  <r>
    <n v="30130380"/>
    <s v="Industrial Processes;Chemical Manufacturing;Allyl Chloride;Fugitive Emissions"/>
    <n v="6.3594999999999997"/>
    <x v="72"/>
  </r>
  <r>
    <n v="30130402"/>
    <s v="Industrial Processes;Chemical Manufacturing;Allyl Alcohol;Catalyst Preparation"/>
    <n v="6.0000000000000001E-3"/>
    <x v="72"/>
  </r>
  <r>
    <n v="30130501"/>
    <s v="Industrial Processes;Chemical Manufacturing;Epichlorohydrin;General"/>
    <n v="0.15549999999999992"/>
    <x v="81"/>
  </r>
  <r>
    <n v="30130502"/>
    <s v="Industrial Processes;Chemical Manufacturing;Epichlorohydrin;Epoxidation Reactor"/>
    <n v="5.4999999999999997E-3"/>
    <x v="81"/>
  </r>
  <r>
    <n v="30130504"/>
    <s v="Industrial Processes;Chemical Manufacturing;Epichlorohydrin;Light-ends Stripper"/>
    <n v="4.1000000000000003E-3"/>
    <x v="81"/>
  </r>
  <r>
    <n v="30130580"/>
    <s v="Industrial Processes;Chemical Manufacturing;Epichlorohydrin;Fugitive Emissions"/>
    <n v="0.3947"/>
    <x v="81"/>
  </r>
  <r>
    <n v="30140101"/>
    <s v="Industrial Processes;Chemical Manufacturing;Nitroglycerin Production;Continuous Nitrator"/>
    <n v="0"/>
    <x v="72"/>
  </r>
  <r>
    <n v="30140151"/>
    <s v="Industrial Processes;Chemical Manufacturing;Nitroglycerin Production;Waste Disposal: Separation"/>
    <n v="0.22"/>
    <x v="1"/>
  </r>
  <r>
    <n v="30140199"/>
    <s v="Industrial Processes;Chemical Manufacturing;Nitroglycerin Production;Other Not Classified"/>
    <n v="1.0595E-2"/>
    <x v="72"/>
  </r>
  <r>
    <n v="30140214"/>
    <s v="Industrial Processes;Chemical Manufacturing;Explosives Manufacture - Pentaerythritol Tetranitrate (PETN);Batch Process: Stabilization"/>
    <n v="31.76"/>
    <x v="72"/>
  </r>
  <r>
    <n v="30140250"/>
    <s v="Industrial Processes;Chemical Manufacturing;Explosives Manufacture - Pentaerythritol Tetranitrate (PETN);Process Vents: Continuous Process"/>
    <n v="0.75"/>
    <x v="72"/>
  </r>
  <r>
    <n v="30140299"/>
    <s v="Industrial Processes;Chemical Manufacturing;Explosives Manufacture - Pentaerythritol Tetranitrate (PETN);Other Not Classified"/>
    <n v="1.0365900000000001"/>
    <x v="1"/>
  </r>
  <r>
    <n v="30140306"/>
    <s v="Industrial Processes;Chemical Manufacturing;Explosives Manufacture - RDX/HMX Production;Nitric Acid/Ammonium Nitrate Mixing"/>
    <n v="2.2984"/>
    <x v="1"/>
  </r>
  <r>
    <n v="30140310"/>
    <s v="Industrial Processes;Chemical Manufacturing;Explosives Manufacture - RDX/HMX Production;Process Vents: Batch Process"/>
    <n v="24.390350999999999"/>
    <x v="72"/>
  </r>
  <r>
    <n v="30140311"/>
    <s v="Industrial Processes;Chemical Manufacturing;Explosives Manufacture - RDX/HMX Production;Batch Process: Nitration Reactor"/>
    <n v="0.61329999999999896"/>
    <x v="72"/>
  </r>
  <r>
    <n v="30140330"/>
    <s v="Industrial Processes;Chemical Manufacturing;Explosives Manufacture - RDX/HMX Production;Batch Process: Blending"/>
    <n v="1.443155"/>
    <x v="72"/>
  </r>
  <r>
    <n v="30140360"/>
    <s v="Industrial Processes;Chemical Manufacturing;Explosives Manufacture - RDX/HMX Production;Batch Process: Acetone or Cyclohexanone Recovery"/>
    <n v="0"/>
    <x v="72"/>
  </r>
  <r>
    <n v="30140399"/>
    <s v="Industrial Processes;Chemical Manufacturing;Explosives Manufacture - RDX/HMX Production;Other Not Classified"/>
    <n v="21.9779599999999"/>
    <x v="72"/>
  </r>
  <r>
    <n v="30180001"/>
    <s v="Industrial Processes;Chemical Manufacturing;General Processes;Fugitive Leaks"/>
    <n v="3866.6098618449992"/>
    <x v="72"/>
  </r>
  <r>
    <n v="30180002"/>
    <s v="Industrial Processes;Chemical Manufacturing;General Processes;Pipeline Valves: Gas Stream"/>
    <n v="16.4425933999999"/>
    <x v="72"/>
  </r>
  <r>
    <n v="30180003"/>
    <s v="Industrial Processes;Chemical Manufacturing;General Processes;Pipeline Valves: Light Liquid/Gas Stream"/>
    <n v="42.311647099999988"/>
    <x v="72"/>
  </r>
  <r>
    <n v="30180004"/>
    <s v="Industrial Processes;Chemical Manufacturing;General Processes;Pipeline Valves: Heavy Liquid Stream"/>
    <n v="0.17216239999999999"/>
    <x v="72"/>
  </r>
  <r>
    <n v="30180006"/>
    <s v="Industrial Processes;Chemical Manufacturing;General Processes;Open-ended Valves: All Streams"/>
    <n v="0.19374169999999891"/>
    <x v="72"/>
  </r>
  <r>
    <n v="30180007"/>
    <s v="Industrial Processes;Chemical Manufacturing;General Processes;Flanges: All Streams"/>
    <n v="198.52049783999902"/>
    <x v="72"/>
  </r>
  <r>
    <n v="30180008"/>
    <s v="Industrial Processes;Chemical Manufacturing;General Processes;Pump Seals: Light Liquid/Gas Stream"/>
    <n v="12.707613680000001"/>
    <x v="72"/>
  </r>
  <r>
    <n v="30180010"/>
    <s v="Industrial Processes;Chemical Manufacturing;General Processes;Compressor Seals: Gas Stream"/>
    <n v="0"/>
    <x v="72"/>
  </r>
  <r>
    <n v="30180012"/>
    <s v="Industrial Processes;Chemical Manufacturing;General Processes;Drains: All Streams"/>
    <n v="2.62999999999999E-2"/>
    <x v="6"/>
  </r>
  <r>
    <n v="30180013"/>
    <s v="Industrial Processes;Chemical Manufacturing;General Processes;Vessel Relief Valves: All Streams"/>
    <n v="104.4982399999999"/>
    <x v="72"/>
  </r>
  <r>
    <n v="30181001"/>
    <s v="Industrial Processes;Chemical Manufacturing;General Processes;Air Oxidation Units"/>
    <n v="63.433944749999689"/>
    <x v="72"/>
  </r>
  <r>
    <n v="30182001"/>
    <s v="Industrial Processes;Chemical Manufacturing;Wastewater Treatment;Wastewater Stripper"/>
    <n v="270.11915159999978"/>
    <x v="82"/>
  </r>
  <r>
    <n v="30182002"/>
    <s v="Industrial Processes;Chemical Manufacturing;Wastewater Treatment;Wastewater Treatment"/>
    <n v="1661.8580809399978"/>
    <x v="82"/>
  </r>
  <r>
    <n v="30182004"/>
    <s v="Industrial Processes;Chemical Manufacturing;Wastewater Treatment;Chemical Plant Wastewater System: Junction Box"/>
    <n v="29.14786999999998"/>
    <x v="82"/>
  </r>
  <r>
    <n v="30182005"/>
    <s v="Industrial Processes;Chemical Manufacturing;Wastewater Treatment;Chemical Plant Wastewater System: Lift Station"/>
    <n v="8.0321999999999996"/>
    <x v="82"/>
  </r>
  <r>
    <n v="30182006"/>
    <s v="Industrial Processes;Chemical Manufacturing;Wastewater Treatment;Chemical Plant Wastewater System: Aerated Impoundment"/>
    <n v="51.596899999999891"/>
    <x v="82"/>
  </r>
  <r>
    <n v="30182007"/>
    <s v="Industrial Processes;Chemical Manufacturing;Wastewater Treatment;Chemical Plant Wastewater System: Non-aerated Impoundment"/>
    <n v="119.12230000000001"/>
    <x v="82"/>
  </r>
  <r>
    <n v="30182008"/>
    <s v="Industrial Processes;Chemical Manufacturing;Wastewater Treatment;Chemical Plant Wastewater System: Weir"/>
    <n v="0.4743"/>
    <x v="82"/>
  </r>
  <r>
    <n v="30182009"/>
    <s v="Industrial Processes;Chemical Manufacturing;Wastewater Treatment;Chemical Plant Wastewater System: Activated Sludge Impoundment"/>
    <n v="108.6436999999999"/>
    <x v="82"/>
  </r>
  <r>
    <n v="30182010"/>
    <s v="Industrial Processes;Chemical Manufacturing;Wastewater Treatment;Chemical Plant Wastewater System: Clarifier"/>
    <n v="103.76959999999988"/>
    <x v="82"/>
  </r>
  <r>
    <n v="30182011"/>
    <s v="Industrial Processes;Chemical Manufacturing;Wastewater Treatment;Chemical Plant Wastewater System: Open Trench"/>
    <n v="76.215399999999789"/>
    <x v="82"/>
  </r>
  <r>
    <n v="30182502"/>
    <s v="Industrial Processes;Chemical Manufacturing;Wastewater, Points of Generation;TNT: Sellite Treatment and Subsequent Washing of Crude TNT (Red H2O)"/>
    <n v="0.53920000000000001"/>
    <x v="82"/>
  </r>
  <r>
    <n v="30182563"/>
    <s v="Industrial Processes;Chemical Manufacturing;Wastewater, Points of Generation;RDX/HMX: Dewatering"/>
    <n v="23.777999999999899"/>
    <x v="82"/>
  </r>
  <r>
    <n v="30182599"/>
    <s v="Industrial Processes;Chemical Manufacturing;Wastewater, Points of Generation;Specify Point of Generation"/>
    <n v="19.254354999999986"/>
    <x v="82"/>
  </r>
  <r>
    <n v="30183001"/>
    <s v="Industrial Processes;Chemical Manufacturing;General Processes;Storage/Transfer"/>
    <n v="1760.9116702633853"/>
    <x v="72"/>
  </r>
  <r>
    <n v="30184001"/>
    <s v="Industrial Processes;Chemical Manufacturing;General Processes;Distillation Units"/>
    <n v="229.89554393999981"/>
    <x v="72"/>
  </r>
  <r>
    <n v="30187001"/>
    <s v="Industrial Processes;Chemical Manufacturing;Inorganic Chemical Storage (Fixed Roof Tanks);Hydrochloric Acid: Breathing Loss ** (Use 3-01-870-33)"/>
    <n v="0.2305492999999989"/>
    <x v="1"/>
  </r>
  <r>
    <n v="30187002"/>
    <s v="Industrial Processes;Chemical Manufacturing;Inorganic Chemical Storage (Fixed Roof Tanks);Hydrochloric Acid: Working Loss ** (Use 3-01-870-34)"/>
    <n v="2.8499999999999901E-3"/>
    <x v="1"/>
  </r>
  <r>
    <n v="30187005"/>
    <s v="Industrial Processes;Chemical Manufacturing;Inorganic Chemical Storage (Fixed Roof Tanks);Nitric Acid: Breathing Loss"/>
    <n v="1E-4"/>
    <x v="1"/>
  </r>
  <r>
    <n v="30187006"/>
    <s v="Industrial Processes;Chemical Manufacturing;Inorganic Chemical Storage (Fixed Roof Tanks);Nitric Acid: Working Loss"/>
    <n v="2"/>
    <x v="1"/>
  </r>
  <r>
    <n v="30187007"/>
    <s v="Industrial Processes;Chemical Manufacturing;Inorganic Chemical Storage (Fixed Roof Tanks);Phosphoric Acid: Breathing Loss"/>
    <n v="3.0000000000000001E-3"/>
    <x v="1"/>
  </r>
  <r>
    <n v="30187008"/>
    <s v="Industrial Processes;Chemical Manufacturing;Inorganic Chemical Storage (Fixed Roof Tanks);Phosphoric Acid: Working Loss"/>
    <n v="2.75E-2"/>
    <x v="1"/>
  </r>
  <r>
    <n v="30187009"/>
    <s v="Industrial Processes;Chemical Manufacturing;Inorganic Chemical Storage (Fixed Roof Tanks);Sulfuric Acid: Breathing Loss"/>
    <n v="0.38619999999999999"/>
    <x v="1"/>
  </r>
  <r>
    <n v="30187010"/>
    <s v="Industrial Processes;Chemical Manufacturing;Inorganic Chemical Storage (Fixed Roof Tanks);Sulfuric Acid: Working Loss"/>
    <n v="0.183"/>
    <x v="1"/>
  </r>
  <r>
    <n v="30187014"/>
    <s v="Industrial Processes;Chemical Manufacturing;Inorganic Chemical Storage (Fixed Roof Tanks);Urea: Working Loss"/>
    <n v="11.9975"/>
    <x v="1"/>
  </r>
  <r>
    <n v="30187017"/>
    <s v="Industrial Processes;Chemical Manufacturing;Inorganic Chemical Storage (Fixed Roof Tanks);Aqueous Ammonia: Breathing Loss"/>
    <n v="0"/>
    <x v="1"/>
  </r>
  <r>
    <n v="30187031"/>
    <s v="Industrial Processes;Chemical Manufacturing;Inorganic Chemical Storage (Fixed Roof Tanks);Chromic Acid: Breathing Loss"/>
    <n v="0"/>
    <x v="6"/>
  </r>
  <r>
    <n v="30187033"/>
    <s v="Industrial Processes;Chemical Manufacturing;Inorganic Chemical Storage (Fixed Roof Tanks);Hydrochloric Acid: Breathing Loss"/>
    <n v="5.4450000000000003"/>
    <x v="1"/>
  </r>
  <r>
    <n v="30187034"/>
    <s v="Industrial Processes;Chemical Manufacturing;Inorganic Chemical Storage (Fixed Roof Tanks);Hydrochloric Acid: Working Loss"/>
    <n v="4.0000000000000001E-3"/>
    <x v="1"/>
  </r>
  <r>
    <n v="30187097"/>
    <s v="Industrial Processes;Chemical Manufacturing;Inorganic Chemical Storage (Fixed Roof Tanks);Specify Liquid: Breathing Loss"/>
    <n v="73.049420389999895"/>
    <x v="1"/>
  </r>
  <r>
    <n v="30187098"/>
    <s v="Industrial Processes;Chemical Manufacturing;Inorganic Chemical Storage (Fixed Roof Tanks);Specify Liquid: Working Loss"/>
    <n v="81.456454519999866"/>
    <x v="1"/>
  </r>
  <r>
    <n v="30187597"/>
    <s v="Industrial Processes;Chemical Manufacturing;Inorganic Chemical Storage (Floating Roof Tank);Specify Liquid: Breathing Loss"/>
    <n v="10.65086099999999"/>
    <x v="1"/>
  </r>
  <r>
    <n v="30187598"/>
    <s v="Industrial Processes;Chemical Manufacturing;Inorganic Chemical Storage (Floating Roof Tank);Specify Liquid: Withdrawal Loss"/>
    <n v="50.565029179999989"/>
    <x v="1"/>
  </r>
  <r>
    <n v="30188501"/>
    <s v="Industrial Processes;Chemical Manufacturing;Inorganic Chemical Storage (Pressure Tanks);Ammonia: Withdrawal Loss"/>
    <n v="0.4793"/>
    <x v="1"/>
  </r>
  <r>
    <n v="30188505"/>
    <s v="Industrial Processes;Chemical Manufacturing;Inorganic Chemical Storage (Pressure Tanks);Sulfur Dioxide: Withdrawal Loss"/>
    <n v="1.3105"/>
    <x v="1"/>
  </r>
  <r>
    <n v="30188510"/>
    <s v="Industrial Processes;Chemical Manufacturing;Inorganic Chemical Storage (Pressure Tanks);Anhydrous Ammonia: Withdrawal Loss"/>
    <n v="0"/>
    <x v="1"/>
  </r>
  <r>
    <n v="30188599"/>
    <s v="Industrial Processes;Chemical Manufacturing;Inorganic Chemical Storage (Pressure Tanks);Specify Gas: Withdrawal Loss"/>
    <n v="0.83919999999999995"/>
    <x v="1"/>
  </r>
  <r>
    <n v="30188801"/>
    <s v="Industrial Processes;Chemical Manufacturing;Fugitive Emissions;Specify in Comments Field"/>
    <n v="7945.9723923179945"/>
    <x v="72"/>
  </r>
  <r>
    <n v="30190001"/>
    <s v="Industrial Processes;Chemical Manufacturing;Fuel Fired Equipment;Distillate Oil (No. 2): Process Heaters"/>
    <n v="1.998005950399997"/>
    <x v="83"/>
  </r>
  <r>
    <n v="30190002"/>
    <s v="Industrial Processes;Chemical Manufacturing;Fuel Fired Equipment;Residual Oil: Process Heaters"/>
    <n v="3.5951399999999891"/>
    <x v="84"/>
  </r>
  <r>
    <n v="30190003"/>
    <s v="Industrial Processes;Chemical Manufacturing;Fuel Fired Equipment;Natural Gas: Process Heaters"/>
    <n v="823.02987047099953"/>
    <x v="4"/>
  </r>
  <r>
    <n v="30190004"/>
    <s v="Industrial Processes;Chemical Manufacturing;Fuel Fired Equipment;Process Gas: Process Heaters"/>
    <n v="206.96134064499989"/>
    <x v="85"/>
  </r>
  <r>
    <n v="30190011"/>
    <s v="Industrial Processes;Chemical Manufacturing;Fuel Fired Equipment;Distillate Oil (No. 2): Incinerators"/>
    <n v="1.7001426799999999"/>
    <x v="83"/>
  </r>
  <r>
    <n v="30190012"/>
    <s v="Industrial Processes;Chemical Manufacturing;Fuel Fired Equipment;Residual Oil: Incinerators"/>
    <n v="0.43689999999999896"/>
    <x v="84"/>
  </r>
  <r>
    <n v="30190013"/>
    <s v="Industrial Processes;Chemical Manufacturing;Fuel Fired Equipment;Natural Gas: Incinerators"/>
    <n v="136.29858160099974"/>
    <x v="4"/>
  </r>
  <r>
    <n v="30190014"/>
    <s v="Industrial Processes;Chemical Manufacturing;Fuel Fired Equipment;Process Gas: Incinerators"/>
    <n v="172.66225099999988"/>
    <x v="85"/>
  </r>
  <r>
    <n v="30190022"/>
    <s v="Industrial Processes;Chemical Manufacturing;Fuel Fired Equipment;Residual Oil: Flares"/>
    <n v="0"/>
    <x v="6"/>
  </r>
  <r>
    <n v="30190023"/>
    <s v="Industrial Processes;Chemical Manufacturing;Fuel Fired Equipment;Natural Gas: Flares"/>
    <n v="615.02374599999905"/>
    <x v="84"/>
  </r>
  <r>
    <n v="30190099"/>
    <s v="Industrial Processes;Chemical Manufacturing;Fuel Fired Equipment;Specify in Comments Field"/>
    <n v="1831.090520999998"/>
    <x v="86"/>
  </r>
  <r>
    <n v="30199998"/>
    <s v="Industrial Processes;Chemical Manufacturing;Other Not Classified;Specify in Comments Field"/>
    <n v="9000.4588903442109"/>
    <x v="72"/>
  </r>
</pivotCacheRecords>
</file>

<file path=xl/pivotCache/pivotCacheRecords3.xml><?xml version="1.0" encoding="utf-8"?>
<pivotCacheRecords xmlns="http://schemas.openxmlformats.org/spreadsheetml/2006/main" xmlns:r="http://schemas.openxmlformats.org/officeDocument/2006/relationships" count="75">
  <r>
    <x v="0"/>
    <s v="Varnish Manufacturing - Bodying Oil"/>
    <n v="536"/>
    <s v="Methyl ethyl ketone (2-butanone)"/>
    <n v="41.599999999999994"/>
  </r>
  <r>
    <x v="0"/>
    <s v="Varnish Manufacturing - Bodying Oil"/>
    <n v="281"/>
    <s v="Acetone"/>
    <n v="38.699999999999996"/>
  </r>
  <r>
    <x v="0"/>
    <s v="Varnish Manufacturing - Bodying Oil"/>
    <n v="539"/>
    <s v="Methyl isobutyl ketone"/>
    <n v="16.7"/>
  </r>
  <r>
    <x v="0"/>
    <s v="Varnish Manufacturing - Bodying Oil"/>
    <n v="406"/>
    <s v="Diethylene glycol"/>
    <n v="3"/>
  </r>
  <r>
    <x v="1"/>
    <s v="Manufacturing - Plastics - Polypropylene"/>
    <n v="678"/>
    <s v="Propylene (1-Propene)"/>
    <n v="100"/>
  </r>
  <r>
    <x v="2"/>
    <s v="Ethylene Dichloride - Direct Chlorination"/>
    <n v="454"/>
    <s v="Ethylene dichloride (1,2-dichloroethane)"/>
    <n v="100"/>
  </r>
  <r>
    <x v="3"/>
    <s v="Paint Solvent - Methyl Ethyl Ketone"/>
    <n v="536"/>
    <s v="Methyl ethyl ketone (2-butanone)"/>
    <n v="100"/>
  </r>
  <r>
    <x v="4"/>
    <s v="Surface Coating - Varnish/Shellac Solvent - Xylene"/>
    <n v="507"/>
    <s v="Isomers of xylene"/>
    <n v="100"/>
  </r>
  <r>
    <x v="5"/>
    <s v="Automobile Tire Production"/>
    <n v="2006"/>
    <s v="C-7 Cycloparaffinss"/>
    <n v="99.839999999999989"/>
  </r>
  <r>
    <x v="5"/>
    <s v="Automobile Tire Production"/>
    <n v="2012"/>
    <s v="C-8 Cycloparaffins"/>
    <n v="7.9999999999999988E-2"/>
  </r>
  <r>
    <x v="5"/>
    <s v="Automobile Tire Production"/>
    <n v="551"/>
    <s v="Methylcyclopentane"/>
    <n v="3.9999999999999994E-2"/>
  </r>
  <r>
    <x v="5"/>
    <s v="Automobile Tire Production"/>
    <n v="385"/>
    <s v="Cyclohexane"/>
    <n v="3.9999999999999994E-2"/>
  </r>
  <r>
    <x v="6"/>
    <s v="Plastics Production - Polystyrene"/>
    <n v="698"/>
    <s v="Styrene"/>
    <n v="90"/>
  </r>
  <r>
    <x v="6"/>
    <s v="Plastics Production - Polystyrene"/>
    <n v="449"/>
    <s v="Ethylbenzene"/>
    <n v="10"/>
  </r>
  <r>
    <x v="7"/>
    <s v="Plastics Production - Polyester Resins"/>
    <n v="698"/>
    <s v="Styrene"/>
    <n v="100"/>
  </r>
  <r>
    <x v="8"/>
    <s v="Phthalic Anhydride - O-Xylene Oxidation - Main Process Stream"/>
    <n v="2228"/>
    <s v="Phthalic anhydride"/>
    <n v="60"/>
  </r>
  <r>
    <x v="8"/>
    <s v="Phthalic Anhydride - O-Xylene Oxidation - Main Process Stream"/>
    <n v="2140"/>
    <s v="Maleic anhydride"/>
    <n v="20"/>
  </r>
  <r>
    <x v="8"/>
    <s v="Phthalic Anhydride - O-Xylene Oxidation - Main Process Stream"/>
    <n v="620"/>
    <s v="O-xylene"/>
    <n v="10"/>
  </r>
  <r>
    <x v="8"/>
    <s v="Phthalic Anhydride - O-Xylene Oxidation - Main Process Stream"/>
    <n v="937"/>
    <s v="Benzoic acid-TMS"/>
    <n v="10"/>
  </r>
  <r>
    <x v="9"/>
    <s v="Plastics Production - Acrylonitrile-Butadiene-Styrene Resin"/>
    <n v="285"/>
    <s v="Acrylonitrile"/>
    <n v="60"/>
  </r>
  <r>
    <x v="9"/>
    <s v="Plastics Production - Acrylonitrile-Butadiene-Styrene Resin"/>
    <n v="698"/>
    <s v="Styrene"/>
    <n v="40"/>
  </r>
  <r>
    <x v="10"/>
    <s v="Terephthalic Acid/Dimethyl Terephthalate Crystallization, Separation and Drying Vent"/>
    <n v="531"/>
    <s v="Methyl alcohol (methanol)"/>
    <n v="99.97"/>
  </r>
  <r>
    <x v="10"/>
    <s v="Terephthalic Acid/Dimethyl Terephthalate Crystallization, Separation and Drying Vent"/>
    <n v="2055"/>
    <s v="Dimethyl terephthalate"/>
    <n v="0.03"/>
  </r>
  <r>
    <x v="11"/>
    <s v="Terephthalic Acid/Dimethyl Terephthalate Distillation and Recovery Vent"/>
    <n v="417"/>
    <s v="Dimethyl ether"/>
    <n v="66.639999999999986"/>
  </r>
  <r>
    <x v="11"/>
    <s v="Terephthalic Acid/Dimethyl Terephthalate Distillation and Recovery Vent"/>
    <n v="2160"/>
    <s v="Methyl acetate"/>
    <n v="16.329999999999998"/>
  </r>
  <r>
    <x v="11"/>
    <s v="Terephthalic Acid/Dimethyl Terephthalate Distillation and Recovery Vent"/>
    <n v="279"/>
    <s v="Acetaldehyde"/>
    <n v="8.43"/>
  </r>
  <r>
    <x v="11"/>
    <s v="Terephthalic Acid/Dimethyl Terephthalate Distillation and Recovery Vent"/>
    <n v="531"/>
    <s v="Methyl alcohol (methanol)"/>
    <n v="7.77"/>
  </r>
  <r>
    <x v="11"/>
    <s v="Terephthalic Acid/Dimethyl Terephthalate Distillation and Recovery Vent"/>
    <n v="620"/>
    <s v="O-xylene"/>
    <n v="0.83"/>
  </r>
  <r>
    <x v="12"/>
    <s v="Terephthalic Acid/Dimethyl Terephthalate Product Transfer Vent"/>
    <n v="2160"/>
    <s v="Methyl acetate"/>
    <n v="75"/>
  </r>
  <r>
    <x v="12"/>
    <s v="Terephthalic Acid/Dimethyl Terephthalate Product Transfer Vent"/>
    <n v="529"/>
    <s v="Methane"/>
    <n v="17.229999999999997"/>
  </r>
  <r>
    <x v="12"/>
    <s v="Terephthalic Acid/Dimethyl Terephthalate Product Transfer Vent"/>
    <n v="648"/>
    <s v="P-xylene"/>
    <n v="3.38"/>
  </r>
  <r>
    <x v="12"/>
    <s v="Terephthalic Acid/Dimethyl Terephthalate Product Transfer Vent"/>
    <n v="279"/>
    <s v="Acetaldehyde"/>
    <n v="1.69"/>
  </r>
  <r>
    <x v="12"/>
    <s v="Terephthalic Acid/Dimethyl Terephthalate Product Transfer Vent"/>
    <n v="280"/>
    <s v="Acetic acid"/>
    <n v="1.3499999999999999"/>
  </r>
  <r>
    <x v="12"/>
    <s v="Terephthalic Acid/Dimethyl Terephthalate Product Transfer Vent"/>
    <n v="2246"/>
    <s v="Terephthalic acid (1,4-Benzenedicarboxylic Acid)"/>
    <n v="1.3499999999999999"/>
  </r>
  <r>
    <x v="13"/>
    <s v="Ketone Production - Methyl Ethyl Ketone (MEK)"/>
    <n v="692"/>
    <s v="Sec-butyl alcohol (2-butanol)"/>
    <n v="100"/>
  </r>
  <r>
    <x v="14"/>
    <s v="Acetone - Light Ends Distillation Vent"/>
    <n v="592"/>
    <s v="N-butane"/>
    <n v="33"/>
  </r>
  <r>
    <x v="14"/>
    <s v="Acetone - Light Ends Distillation Vent"/>
    <n v="678"/>
    <s v="Propylene (1-Propene)"/>
    <n v="24"/>
  </r>
  <r>
    <x v="14"/>
    <s v="Acetone - Light Ends Distillation Vent"/>
    <n v="64"/>
    <s v="1-butene"/>
    <n v="20"/>
  </r>
  <r>
    <x v="14"/>
    <s v="Acetone - Light Ends Distillation Vent"/>
    <n v="671"/>
    <s v="Propane"/>
    <n v="13"/>
  </r>
  <r>
    <x v="14"/>
    <s v="Acetone - Light Ends Distillation Vent"/>
    <n v="281"/>
    <s v="Acetone"/>
    <n v="10"/>
  </r>
  <r>
    <x v="15"/>
    <s v="Acetone - Acetone Finishing Column"/>
    <n v="281"/>
    <s v="Acetone"/>
    <n v="61.97"/>
  </r>
  <r>
    <x v="15"/>
    <s v="Acetone - Acetone Finishing Column"/>
    <n v="279"/>
    <s v="Acetaldehyde"/>
    <n v="38.029999999999994"/>
  </r>
  <r>
    <x v="16"/>
    <s v="Aldehydes Production - Formaldehyde - Absorber Vent"/>
    <n v="2154"/>
    <s v="Methyl formate"/>
    <n v="63.43"/>
  </r>
  <r>
    <x v="16"/>
    <s v="Aldehydes Production - Formaldehyde - Absorber Vent"/>
    <n v="415"/>
    <s v="Dimethoxymethane"/>
    <n v="24.86"/>
  </r>
  <r>
    <x v="16"/>
    <s v="Aldehydes Production - Formaldehyde - Absorber Vent"/>
    <n v="531"/>
    <s v="Methyl alcohol (methanol)"/>
    <n v="7.43"/>
  </r>
  <r>
    <x v="16"/>
    <s v="Aldehydes Production - Formaldehyde - Absorber Vent"/>
    <n v="529"/>
    <s v="Methane"/>
    <n v="4.2799999999999994"/>
  </r>
  <r>
    <x v="17"/>
    <s v="Aldehydes Production - Acrolein - Distillation System"/>
    <n v="283"/>
    <s v="Acrolein (2-propenal)"/>
    <n v="80.419999999999987"/>
  </r>
  <r>
    <x v="17"/>
    <s v="Aldehydes Production - Acrolein - Distillation System"/>
    <n v="279"/>
    <s v="Acetaldehyde"/>
    <n v="19.579999999999998"/>
  </r>
  <r>
    <x v="18"/>
    <s v="Aldehydes Production - Acrolein - Reactor Blowoff Gas"/>
    <n v="283"/>
    <s v="Acrolein (2-propenal)"/>
    <n v="37.65"/>
  </r>
  <r>
    <x v="18"/>
    <s v="Aldehydes Production - Acrolein - Reactor Blowoff Gas"/>
    <n v="678"/>
    <s v="Propylene (1-Propene)"/>
    <n v="37.65"/>
  </r>
  <r>
    <x v="18"/>
    <s v="Aldehydes Production - Acrolein - Reactor Blowoff Gas"/>
    <n v="671"/>
    <s v="Propane"/>
    <n v="24.7"/>
  </r>
  <r>
    <x v="19"/>
    <s v="Styrene - General"/>
    <n v="452"/>
    <s v="Ethylene"/>
    <n v="24.4"/>
  </r>
  <r>
    <x v="19"/>
    <s v="Styrene - General"/>
    <n v="302"/>
    <s v="Benzene"/>
    <n v="23.279999999999998"/>
  </r>
  <r>
    <x v="19"/>
    <s v="Styrene - General"/>
    <n v="529"/>
    <s v="Methane"/>
    <n v="21.729999999999997"/>
  </r>
  <r>
    <x v="19"/>
    <s v="Styrene - General"/>
    <n v="449"/>
    <s v="Ethylbenzene"/>
    <n v="9.94"/>
  </r>
  <r>
    <x v="19"/>
    <s v="Styrene - General"/>
    <n v="717"/>
    <s v="Toluene"/>
    <n v="9.2099999999999991"/>
  </r>
  <r>
    <x v="19"/>
    <s v="Styrene - General"/>
    <n v="438"/>
    <s v="Ethane"/>
    <n v="6.5299999999999994"/>
  </r>
  <r>
    <x v="19"/>
    <s v="Styrene - General"/>
    <n v="698"/>
    <s v="Styrene"/>
    <n v="4.9099999999999993"/>
  </r>
  <r>
    <x v="20"/>
    <s v="Plastics Production - Polyvinyl Chlorides and Copolymers"/>
    <n v="769"/>
    <s v="Vinyl chloride"/>
    <n v="100"/>
  </r>
  <r>
    <x v="21"/>
    <s v="Synthetic Organic Fiber Production - Nylon Batch Production Process"/>
    <n v="2113"/>
    <s v="Hexamethylenediamine"/>
    <n v="100"/>
  </r>
  <r>
    <x v="22"/>
    <s v="Fluorocarbon Manufacturing - CF 23/22"/>
    <n v="2263"/>
    <s v="Trifluoromethane"/>
    <n v="63.93"/>
  </r>
  <r>
    <x v="22"/>
    <s v="Fluorocarbon Manufacturing - CF 23/22"/>
    <n v="341"/>
    <s v="Chlorodifluoromethane"/>
    <n v="33.339999999999996"/>
  </r>
  <r>
    <x v="22"/>
    <s v="Fluorocarbon Manufacturing - CF 23/22"/>
    <n v="343"/>
    <s v="Chloroform"/>
    <n v="2.73"/>
  </r>
  <r>
    <x v="23"/>
    <s v="Paint Manufacture - Blending Kettle"/>
    <n v="717"/>
    <s v="Toluene"/>
    <n v="80.649999999999991"/>
  </r>
  <r>
    <x v="23"/>
    <s v="Paint Manufacture - Blending Kettle"/>
    <n v="536"/>
    <s v="Methyl ethyl ketone (2-butanone)"/>
    <n v="19.349999999999998"/>
  </r>
  <r>
    <x v="24"/>
    <s v="Acrylonitrile"/>
    <n v="285"/>
    <s v="Acrylonitrile"/>
    <n v="100"/>
  </r>
  <r>
    <x v="25"/>
    <s v="Adipic Acid"/>
    <n v="951"/>
    <s v="Hexanedioic acid-TMS"/>
    <n v="100"/>
  </r>
  <r>
    <x v="26"/>
    <s v="Carbon Tetrachloride"/>
    <n v="333"/>
    <s v="Carbon tetrachloride"/>
    <n v="100"/>
  </r>
  <r>
    <x v="27"/>
    <s v="Acetylene"/>
    <n v="282"/>
    <s v="Acetylene"/>
    <n v="100"/>
  </r>
  <r>
    <x v="28"/>
    <s v="Epichlorohydrin"/>
    <n v="2083"/>
    <s v="Epichlorohydrin"/>
    <n v="100"/>
  </r>
  <r>
    <x v="29"/>
    <s v="Ethanolamines"/>
    <n v="439"/>
    <s v="Ethanolamine"/>
    <n v="100"/>
  </r>
  <r>
    <x v="30"/>
    <s v="Ethyl Ether"/>
    <n v="445"/>
    <s v="Ethyl ether"/>
    <n v="100"/>
  </r>
  <r>
    <x v="31"/>
    <s v="Propylene Oxide"/>
    <n v="687"/>
    <s v="Propylene oxide"/>
    <n v="100"/>
  </r>
  <r>
    <x v="32"/>
    <s v="p-Xylene"/>
    <n v="648"/>
    <s v="P-xylene"/>
    <n v="100"/>
  </r>
  <r>
    <x v="33"/>
    <s v="Toluene Diisocyanate"/>
    <n v="154"/>
    <s v="2,4-toluene diisocyanate"/>
    <n v="100"/>
  </r>
</pivotCacheRecords>
</file>

<file path=xl/pivotCache/pivotCacheRecords4.xml><?xml version="1.0" encoding="utf-8"?>
<pivotCacheRecords xmlns="http://schemas.openxmlformats.org/spreadsheetml/2006/main" xmlns:r="http://schemas.openxmlformats.org/officeDocument/2006/relationships" count="523">
  <r>
    <x v="0"/>
    <x v="0"/>
    <x v="0"/>
    <x v="0"/>
    <n v="21.599999999999998"/>
  </r>
  <r>
    <x v="0"/>
    <x v="0"/>
    <x v="1"/>
    <x v="1"/>
    <n v="10"/>
  </r>
  <r>
    <x v="0"/>
    <x v="0"/>
    <x v="2"/>
    <x v="2"/>
    <n v="9"/>
  </r>
  <r>
    <x v="0"/>
    <x v="0"/>
    <x v="3"/>
    <x v="3"/>
    <n v="8.8999999999999986"/>
  </r>
  <r>
    <x v="0"/>
    <x v="0"/>
    <x v="4"/>
    <x v="4"/>
    <n v="7.1999999999999993"/>
  </r>
  <r>
    <x v="0"/>
    <x v="0"/>
    <x v="5"/>
    <x v="5"/>
    <n v="5.3999999999999995"/>
  </r>
  <r>
    <x v="0"/>
    <x v="0"/>
    <x v="6"/>
    <x v="6"/>
    <n v="4.5999999999999996"/>
  </r>
  <r>
    <x v="0"/>
    <x v="0"/>
    <x v="7"/>
    <x v="7"/>
    <n v="4.0999999999999996"/>
  </r>
  <r>
    <x v="0"/>
    <x v="0"/>
    <x v="8"/>
    <x v="8"/>
    <n v="4.0999999999999996"/>
  </r>
  <r>
    <x v="0"/>
    <x v="0"/>
    <x v="9"/>
    <x v="9"/>
    <n v="3.4"/>
  </r>
  <r>
    <x v="0"/>
    <x v="0"/>
    <x v="10"/>
    <x v="10"/>
    <n v="3"/>
  </r>
  <r>
    <x v="0"/>
    <x v="0"/>
    <x v="11"/>
    <x v="11"/>
    <n v="2.5"/>
  </r>
  <r>
    <x v="0"/>
    <x v="0"/>
    <x v="12"/>
    <x v="12"/>
    <n v="2"/>
  </r>
  <r>
    <x v="0"/>
    <x v="0"/>
    <x v="13"/>
    <x v="13"/>
    <n v="1.7999999999999998"/>
  </r>
  <r>
    <x v="0"/>
    <x v="0"/>
    <x v="14"/>
    <x v="14"/>
    <n v="1.7"/>
  </r>
  <r>
    <x v="0"/>
    <x v="0"/>
    <x v="15"/>
    <x v="15"/>
    <n v="1.4"/>
  </r>
  <r>
    <x v="0"/>
    <x v="0"/>
    <x v="16"/>
    <x v="16"/>
    <n v="1.4"/>
  </r>
  <r>
    <x v="0"/>
    <x v="0"/>
    <x v="17"/>
    <x v="17"/>
    <n v="1.2999999999999998"/>
  </r>
  <r>
    <x v="0"/>
    <x v="0"/>
    <x v="18"/>
    <x v="18"/>
    <n v="1.2999999999999998"/>
  </r>
  <r>
    <x v="0"/>
    <x v="0"/>
    <x v="19"/>
    <x v="19"/>
    <n v="1"/>
  </r>
  <r>
    <x v="0"/>
    <x v="0"/>
    <x v="20"/>
    <x v="20"/>
    <n v="0.89999999999999991"/>
  </r>
  <r>
    <x v="0"/>
    <x v="0"/>
    <x v="21"/>
    <x v="21"/>
    <n v="0.79999999999999993"/>
  </r>
  <r>
    <x v="0"/>
    <x v="0"/>
    <x v="22"/>
    <x v="22"/>
    <n v="0.79999999999999993"/>
  </r>
  <r>
    <x v="0"/>
    <x v="0"/>
    <x v="23"/>
    <x v="23"/>
    <n v="0.7"/>
  </r>
  <r>
    <x v="0"/>
    <x v="0"/>
    <x v="24"/>
    <x v="24"/>
    <n v="0.6"/>
  </r>
  <r>
    <x v="0"/>
    <x v="0"/>
    <x v="25"/>
    <x v="25"/>
    <n v="0.5"/>
  </r>
  <r>
    <x v="1"/>
    <x v="1"/>
    <x v="19"/>
    <x v="19"/>
    <n v="40.099999999999994"/>
  </r>
  <r>
    <x v="1"/>
    <x v="1"/>
    <x v="26"/>
    <x v="26"/>
    <n v="26.7"/>
  </r>
  <r>
    <x v="1"/>
    <x v="1"/>
    <x v="27"/>
    <x v="27"/>
    <n v="22.4"/>
  </r>
  <r>
    <x v="1"/>
    <x v="1"/>
    <x v="28"/>
    <x v="28"/>
    <n v="8.8999999999999986"/>
  </r>
  <r>
    <x v="1"/>
    <x v="1"/>
    <x v="0"/>
    <x v="0"/>
    <n v="1.4"/>
  </r>
  <r>
    <x v="1"/>
    <x v="1"/>
    <x v="29"/>
    <x v="29"/>
    <n v="0.19999999999999998"/>
  </r>
  <r>
    <x v="1"/>
    <x v="1"/>
    <x v="30"/>
    <x v="30"/>
    <n v="0.19999999999999998"/>
  </r>
  <r>
    <x v="1"/>
    <x v="1"/>
    <x v="31"/>
    <x v="31"/>
    <n v="9.9999999999999992E-2"/>
  </r>
  <r>
    <x v="2"/>
    <x v="2"/>
    <x v="32"/>
    <x v="32"/>
    <n v="100"/>
  </r>
  <r>
    <x v="3"/>
    <x v="3"/>
    <x v="33"/>
    <x v="33"/>
    <n v="100"/>
  </r>
  <r>
    <x v="4"/>
    <x v="4"/>
    <x v="0"/>
    <x v="0"/>
    <n v="60.599999999999994"/>
  </r>
  <r>
    <x v="4"/>
    <x v="4"/>
    <x v="27"/>
    <x v="27"/>
    <n v="18.349999999999998"/>
  </r>
  <r>
    <x v="4"/>
    <x v="4"/>
    <x v="34"/>
    <x v="34"/>
    <n v="11.1"/>
  </r>
  <r>
    <x v="4"/>
    <x v="4"/>
    <x v="4"/>
    <x v="4"/>
    <n v="6.6199999999999992"/>
  </r>
  <r>
    <x v="4"/>
    <x v="4"/>
    <x v="35"/>
    <x v="35"/>
    <n v="3.2899999999999996"/>
  </r>
  <r>
    <x v="4"/>
    <x v="4"/>
    <x v="24"/>
    <x v="24"/>
    <n v="3.9999999999999994E-2"/>
  </r>
  <r>
    <x v="5"/>
    <x v="5"/>
    <x v="4"/>
    <x v="4"/>
    <n v="43.4"/>
  </r>
  <r>
    <x v="5"/>
    <x v="5"/>
    <x v="34"/>
    <x v="34"/>
    <n v="36.75"/>
  </r>
  <r>
    <x v="5"/>
    <x v="5"/>
    <x v="0"/>
    <x v="0"/>
    <n v="10.379999999999999"/>
  </r>
  <r>
    <x v="5"/>
    <x v="5"/>
    <x v="36"/>
    <x v="36"/>
    <n v="4.09"/>
  </r>
  <r>
    <x v="5"/>
    <x v="5"/>
    <x v="27"/>
    <x v="27"/>
    <n v="3.73"/>
  </r>
  <r>
    <x v="5"/>
    <x v="5"/>
    <x v="24"/>
    <x v="24"/>
    <n v="1.21"/>
  </r>
  <r>
    <x v="5"/>
    <x v="5"/>
    <x v="35"/>
    <x v="35"/>
    <n v="0.43999999999999995"/>
  </r>
  <r>
    <x v="6"/>
    <x v="6"/>
    <x v="0"/>
    <x v="0"/>
    <n v="30.5"/>
  </r>
  <r>
    <x v="6"/>
    <x v="6"/>
    <x v="4"/>
    <x v="4"/>
    <n v="27.299999999999997"/>
  </r>
  <r>
    <x v="6"/>
    <x v="6"/>
    <x v="34"/>
    <x v="34"/>
    <n v="18.189999999999998"/>
  </r>
  <r>
    <x v="6"/>
    <x v="6"/>
    <x v="27"/>
    <x v="27"/>
    <n v="12.94"/>
  </r>
  <r>
    <x v="6"/>
    <x v="6"/>
    <x v="36"/>
    <x v="36"/>
    <n v="5.2299999999999995"/>
  </r>
  <r>
    <x v="6"/>
    <x v="6"/>
    <x v="24"/>
    <x v="24"/>
    <n v="4.13"/>
  </r>
  <r>
    <x v="6"/>
    <x v="6"/>
    <x v="35"/>
    <x v="35"/>
    <n v="1.71"/>
  </r>
  <r>
    <x v="7"/>
    <x v="7"/>
    <x v="37"/>
    <x v="37"/>
    <n v="39"/>
  </r>
  <r>
    <x v="7"/>
    <x v="7"/>
    <x v="38"/>
    <x v="38"/>
    <n v="22.009999999999998"/>
  </r>
  <r>
    <x v="7"/>
    <x v="7"/>
    <x v="39"/>
    <x v="39"/>
    <n v="13.909999999999998"/>
  </r>
  <r>
    <x v="7"/>
    <x v="7"/>
    <x v="40"/>
    <x v="40"/>
    <n v="10.02"/>
  </r>
  <r>
    <x v="7"/>
    <x v="7"/>
    <x v="41"/>
    <x v="41"/>
    <n v="5.9399999999999995"/>
  </r>
  <r>
    <x v="7"/>
    <x v="7"/>
    <x v="42"/>
    <x v="42"/>
    <n v="4.76"/>
  </r>
  <r>
    <x v="7"/>
    <x v="7"/>
    <x v="43"/>
    <x v="43"/>
    <n v="4.2899999999999991"/>
  </r>
  <r>
    <x v="7"/>
    <x v="7"/>
    <x v="44"/>
    <x v="44"/>
    <n v="0.06"/>
  </r>
  <r>
    <x v="7"/>
    <x v="7"/>
    <x v="45"/>
    <x v="45"/>
    <n v="9.9999999999999985E-3"/>
  </r>
  <r>
    <x v="8"/>
    <x v="8"/>
    <x v="37"/>
    <x v="37"/>
    <n v="79.539999999999992"/>
  </r>
  <r>
    <x v="8"/>
    <x v="8"/>
    <x v="46"/>
    <x v="46"/>
    <n v="15.909999999999998"/>
  </r>
  <r>
    <x v="8"/>
    <x v="8"/>
    <x v="38"/>
    <x v="38"/>
    <n v="3.98"/>
  </r>
  <r>
    <x v="8"/>
    <x v="8"/>
    <x v="45"/>
    <x v="45"/>
    <n v="0.24"/>
  </r>
  <r>
    <x v="8"/>
    <x v="8"/>
    <x v="44"/>
    <x v="44"/>
    <n v="0.21"/>
  </r>
  <r>
    <x v="8"/>
    <x v="8"/>
    <x v="47"/>
    <x v="47"/>
    <n v="0.12"/>
  </r>
  <r>
    <x v="9"/>
    <x v="9"/>
    <x v="44"/>
    <x v="44"/>
    <n v="65"/>
  </r>
  <r>
    <x v="9"/>
    <x v="9"/>
    <x v="45"/>
    <x v="45"/>
    <n v="35"/>
  </r>
  <r>
    <x v="10"/>
    <x v="10"/>
    <x v="30"/>
    <x v="30"/>
    <n v="63.12"/>
  </r>
  <r>
    <x v="10"/>
    <x v="10"/>
    <x v="48"/>
    <x v="48"/>
    <n v="15.09"/>
  </r>
  <r>
    <x v="10"/>
    <x v="10"/>
    <x v="2"/>
    <x v="2"/>
    <n v="14.67"/>
  </r>
  <r>
    <x v="10"/>
    <x v="10"/>
    <x v="49"/>
    <x v="49"/>
    <n v="3.7699999999999996"/>
  </r>
  <r>
    <x v="10"/>
    <x v="10"/>
    <x v="50"/>
    <x v="50"/>
    <n v="1.17"/>
  </r>
  <r>
    <x v="10"/>
    <x v="10"/>
    <x v="51"/>
    <x v="51"/>
    <n v="1.0899999999999999"/>
  </r>
  <r>
    <x v="10"/>
    <x v="10"/>
    <x v="21"/>
    <x v="21"/>
    <n v="1.0099999999999998"/>
  </r>
  <r>
    <x v="10"/>
    <x v="10"/>
    <x v="23"/>
    <x v="23"/>
    <n v="7.9999999999999988E-2"/>
  </r>
  <r>
    <x v="11"/>
    <x v="11"/>
    <x v="52"/>
    <x v="52"/>
    <n v="60"/>
  </r>
  <r>
    <x v="11"/>
    <x v="11"/>
    <x v="50"/>
    <x v="50"/>
    <n v="33.33"/>
  </r>
  <r>
    <x v="11"/>
    <x v="11"/>
    <x v="53"/>
    <x v="53"/>
    <n v="6.67"/>
  </r>
  <r>
    <x v="12"/>
    <x v="12"/>
    <x v="50"/>
    <x v="50"/>
    <n v="58"/>
  </r>
  <r>
    <x v="12"/>
    <x v="12"/>
    <x v="51"/>
    <x v="51"/>
    <n v="34"/>
  </r>
  <r>
    <x v="12"/>
    <x v="12"/>
    <x v="54"/>
    <x v="54"/>
    <n v="6"/>
  </r>
  <r>
    <x v="12"/>
    <x v="12"/>
    <x v="1"/>
    <x v="1"/>
    <n v="2"/>
  </r>
  <r>
    <x v="13"/>
    <x v="13"/>
    <x v="55"/>
    <x v="55"/>
    <n v="37.889999999999993"/>
  </r>
  <r>
    <x v="13"/>
    <x v="13"/>
    <x v="56"/>
    <x v="56"/>
    <n v="29.159999999999997"/>
  </r>
  <r>
    <x v="13"/>
    <x v="13"/>
    <x v="21"/>
    <x v="21"/>
    <n v="20.189999999999998"/>
  </r>
  <r>
    <x v="13"/>
    <x v="13"/>
    <x v="15"/>
    <x v="15"/>
    <n v="7.88"/>
  </r>
  <r>
    <x v="13"/>
    <x v="13"/>
    <x v="27"/>
    <x v="27"/>
    <n v="4.88"/>
  </r>
  <r>
    <x v="14"/>
    <x v="14"/>
    <x v="25"/>
    <x v="25"/>
    <n v="70.38"/>
  </r>
  <r>
    <x v="14"/>
    <x v="14"/>
    <x v="21"/>
    <x v="21"/>
    <n v="14.809999999999999"/>
  </r>
  <r>
    <x v="14"/>
    <x v="14"/>
    <x v="57"/>
    <x v="57"/>
    <n v="14.809999999999999"/>
  </r>
  <r>
    <x v="15"/>
    <x v="15"/>
    <x v="30"/>
    <x v="30"/>
    <n v="53.339999999999996"/>
  </r>
  <r>
    <x v="15"/>
    <x v="15"/>
    <x v="1"/>
    <x v="1"/>
    <n v="38.47"/>
  </r>
  <r>
    <x v="15"/>
    <x v="15"/>
    <x v="58"/>
    <x v="58"/>
    <n v="5.47"/>
  </r>
  <r>
    <x v="15"/>
    <x v="15"/>
    <x v="35"/>
    <x v="35"/>
    <n v="1.19"/>
  </r>
  <r>
    <x v="15"/>
    <x v="15"/>
    <x v="31"/>
    <x v="31"/>
    <n v="0.8899999999999999"/>
  </r>
  <r>
    <x v="15"/>
    <x v="15"/>
    <x v="59"/>
    <x v="59"/>
    <n v="0.61"/>
  </r>
  <r>
    <x v="15"/>
    <x v="15"/>
    <x v="60"/>
    <x v="60"/>
    <n v="0.03"/>
  </r>
  <r>
    <x v="16"/>
    <x v="16"/>
    <x v="30"/>
    <x v="30"/>
    <n v="32.309999999999995"/>
  </r>
  <r>
    <x v="16"/>
    <x v="16"/>
    <x v="35"/>
    <x v="35"/>
    <n v="28.93"/>
  </r>
  <r>
    <x v="16"/>
    <x v="16"/>
    <x v="27"/>
    <x v="27"/>
    <n v="16.069999999999997"/>
  </r>
  <r>
    <x v="16"/>
    <x v="16"/>
    <x v="29"/>
    <x v="29"/>
    <n v="14.29"/>
  </r>
  <r>
    <x v="16"/>
    <x v="16"/>
    <x v="61"/>
    <x v="61"/>
    <n v="3.0399999999999996"/>
  </r>
  <r>
    <x v="16"/>
    <x v="16"/>
    <x v="62"/>
    <x v="62"/>
    <n v="3.0399999999999996"/>
  </r>
  <r>
    <x v="16"/>
    <x v="16"/>
    <x v="31"/>
    <x v="31"/>
    <n v="2.3199999999999998"/>
  </r>
  <r>
    <x v="17"/>
    <x v="17"/>
    <x v="13"/>
    <x v="13"/>
    <n v="49.849999999999994"/>
  </r>
  <r>
    <x v="17"/>
    <x v="17"/>
    <x v="1"/>
    <x v="1"/>
    <n v="25.069999999999997"/>
  </r>
  <r>
    <x v="17"/>
    <x v="17"/>
    <x v="63"/>
    <x v="63"/>
    <n v="10.26"/>
  </r>
  <r>
    <x v="17"/>
    <x v="17"/>
    <x v="64"/>
    <x v="64"/>
    <n v="10.26"/>
  </r>
  <r>
    <x v="17"/>
    <x v="17"/>
    <x v="65"/>
    <x v="65"/>
    <n v="4.5599999999999996"/>
  </r>
  <r>
    <x v="18"/>
    <x v="18"/>
    <x v="0"/>
    <x v="0"/>
    <n v="74.97"/>
  </r>
  <r>
    <x v="18"/>
    <x v="18"/>
    <x v="66"/>
    <x v="66"/>
    <n v="16.68"/>
  </r>
  <r>
    <x v="18"/>
    <x v="18"/>
    <x v="50"/>
    <x v="50"/>
    <n v="4.18"/>
  </r>
  <r>
    <x v="18"/>
    <x v="18"/>
    <x v="36"/>
    <x v="36"/>
    <n v="4.17"/>
  </r>
  <r>
    <x v="19"/>
    <x v="19"/>
    <x v="0"/>
    <x v="0"/>
    <n v="100"/>
  </r>
  <r>
    <x v="20"/>
    <x v="20"/>
    <x v="66"/>
    <x v="66"/>
    <n v="100"/>
  </r>
  <r>
    <x v="21"/>
    <x v="21"/>
    <x v="23"/>
    <x v="23"/>
    <n v="54"/>
  </r>
  <r>
    <x v="21"/>
    <x v="21"/>
    <x v="66"/>
    <x v="66"/>
    <n v="46"/>
  </r>
  <r>
    <x v="22"/>
    <x v="22"/>
    <x v="0"/>
    <x v="0"/>
    <n v="100"/>
  </r>
  <r>
    <x v="23"/>
    <x v="23"/>
    <x v="27"/>
    <x v="27"/>
    <n v="52.3"/>
  </r>
  <r>
    <x v="23"/>
    <x v="23"/>
    <x v="0"/>
    <x v="0"/>
    <n v="47.419999999999995"/>
  </r>
  <r>
    <x v="23"/>
    <x v="23"/>
    <x v="35"/>
    <x v="35"/>
    <n v="0.27999999999999997"/>
  </r>
  <r>
    <x v="24"/>
    <x v="24"/>
    <x v="0"/>
    <x v="0"/>
    <n v="75.61999999999999"/>
  </r>
  <r>
    <x v="24"/>
    <x v="24"/>
    <x v="27"/>
    <x v="27"/>
    <n v="24.38"/>
  </r>
  <r>
    <x v="25"/>
    <x v="25"/>
    <x v="67"/>
    <x v="67"/>
    <n v="88.88"/>
  </r>
  <r>
    <x v="25"/>
    <x v="25"/>
    <x v="5"/>
    <x v="5"/>
    <n v="4.55"/>
  </r>
  <r>
    <x v="25"/>
    <x v="25"/>
    <x v="51"/>
    <x v="51"/>
    <n v="2.3899999999999997"/>
  </r>
  <r>
    <x v="25"/>
    <x v="25"/>
    <x v="27"/>
    <x v="27"/>
    <n v="1.7899999999999998"/>
  </r>
  <r>
    <x v="25"/>
    <x v="25"/>
    <x v="68"/>
    <x v="68"/>
    <n v="1.67"/>
  </r>
  <r>
    <x v="25"/>
    <x v="25"/>
    <x v="69"/>
    <x v="69"/>
    <n v="0.72"/>
  </r>
  <r>
    <x v="26"/>
    <x v="26"/>
    <x v="5"/>
    <x v="5"/>
    <n v="59.209999999999994"/>
  </r>
  <r>
    <x v="26"/>
    <x v="26"/>
    <x v="69"/>
    <x v="69"/>
    <n v="27.63"/>
  </r>
  <r>
    <x v="26"/>
    <x v="26"/>
    <x v="67"/>
    <x v="67"/>
    <n v="13.159999999999998"/>
  </r>
  <r>
    <x v="27"/>
    <x v="27"/>
    <x v="1"/>
    <x v="1"/>
    <n v="99.71"/>
  </r>
  <r>
    <x v="27"/>
    <x v="27"/>
    <x v="70"/>
    <x v="70"/>
    <n v="0.28999999999999998"/>
  </r>
  <r>
    <x v="28"/>
    <x v="28"/>
    <x v="1"/>
    <x v="1"/>
    <n v="100"/>
  </r>
  <r>
    <x v="29"/>
    <x v="29"/>
    <x v="35"/>
    <x v="35"/>
    <n v="37.75"/>
  </r>
  <r>
    <x v="29"/>
    <x v="29"/>
    <x v="30"/>
    <x v="30"/>
    <n v="23.86"/>
  </r>
  <r>
    <x v="29"/>
    <x v="29"/>
    <x v="29"/>
    <x v="29"/>
    <n v="15.01"/>
  </r>
  <r>
    <x v="29"/>
    <x v="29"/>
    <x v="27"/>
    <x v="27"/>
    <n v="12.459999999999999"/>
  </r>
  <r>
    <x v="29"/>
    <x v="29"/>
    <x v="62"/>
    <x v="62"/>
    <n v="8.0699999999999985"/>
  </r>
  <r>
    <x v="29"/>
    <x v="29"/>
    <x v="1"/>
    <x v="1"/>
    <n v="2.0699999999999998"/>
  </r>
  <r>
    <x v="29"/>
    <x v="29"/>
    <x v="7"/>
    <x v="7"/>
    <n v="0.5099999999999999"/>
  </r>
  <r>
    <x v="29"/>
    <x v="29"/>
    <x v="5"/>
    <x v="5"/>
    <n v="0.26999999999999996"/>
  </r>
  <r>
    <x v="30"/>
    <x v="30"/>
    <x v="30"/>
    <x v="30"/>
    <n v="77.97"/>
  </r>
  <r>
    <x v="30"/>
    <x v="30"/>
    <x v="2"/>
    <x v="2"/>
    <n v="5.5"/>
  </r>
  <r>
    <x v="30"/>
    <x v="30"/>
    <x v="71"/>
    <x v="71"/>
    <n v="5.5"/>
  </r>
  <r>
    <x v="30"/>
    <x v="30"/>
    <x v="36"/>
    <x v="36"/>
    <n v="5.5"/>
  </r>
  <r>
    <x v="30"/>
    <x v="30"/>
    <x v="35"/>
    <x v="35"/>
    <n v="5.0199999999999996"/>
  </r>
  <r>
    <x v="30"/>
    <x v="30"/>
    <x v="27"/>
    <x v="27"/>
    <n v="0.5099999999999999"/>
  </r>
  <r>
    <x v="31"/>
    <x v="31"/>
    <x v="27"/>
    <x v="27"/>
    <n v="34.72"/>
  </r>
  <r>
    <x v="31"/>
    <x v="31"/>
    <x v="1"/>
    <x v="1"/>
    <n v="34.379999999999995"/>
  </r>
  <r>
    <x v="31"/>
    <x v="31"/>
    <x v="29"/>
    <x v="29"/>
    <n v="21.639999999999997"/>
  </r>
  <r>
    <x v="31"/>
    <x v="31"/>
    <x v="35"/>
    <x v="35"/>
    <n v="6.1"/>
  </r>
  <r>
    <x v="31"/>
    <x v="31"/>
    <x v="62"/>
    <x v="62"/>
    <n v="1.22"/>
  </r>
  <r>
    <x v="31"/>
    <x v="31"/>
    <x v="72"/>
    <x v="72"/>
    <n v="1.19"/>
  </r>
  <r>
    <x v="31"/>
    <x v="31"/>
    <x v="30"/>
    <x v="30"/>
    <n v="0.75"/>
  </r>
  <r>
    <x v="32"/>
    <x v="32"/>
    <x v="1"/>
    <x v="1"/>
    <n v="41.47"/>
  </r>
  <r>
    <x v="32"/>
    <x v="32"/>
    <x v="59"/>
    <x v="59"/>
    <n v="19.509999999999998"/>
  </r>
  <r>
    <x v="32"/>
    <x v="32"/>
    <x v="9"/>
    <x v="9"/>
    <n v="19.509999999999998"/>
  </r>
  <r>
    <x v="32"/>
    <x v="32"/>
    <x v="7"/>
    <x v="7"/>
    <n v="19.509999999999998"/>
  </r>
  <r>
    <x v="33"/>
    <x v="33"/>
    <x v="73"/>
    <x v="73"/>
    <n v="100"/>
  </r>
  <r>
    <x v="34"/>
    <x v="34"/>
    <x v="27"/>
    <x v="27"/>
    <n v="86.71"/>
  </r>
  <r>
    <x v="34"/>
    <x v="34"/>
    <x v="67"/>
    <x v="67"/>
    <n v="11.75"/>
  </r>
  <r>
    <x v="34"/>
    <x v="34"/>
    <x v="5"/>
    <x v="5"/>
    <n v="1.5399999999999998"/>
  </r>
  <r>
    <x v="35"/>
    <x v="35"/>
    <x v="67"/>
    <x v="67"/>
    <n v="98.27"/>
  </r>
  <r>
    <x v="35"/>
    <x v="35"/>
    <x v="5"/>
    <x v="5"/>
    <n v="1.73"/>
  </r>
  <r>
    <x v="36"/>
    <x v="36"/>
    <x v="1"/>
    <x v="1"/>
    <n v="56.949999999999996"/>
  </r>
  <r>
    <x v="36"/>
    <x v="36"/>
    <x v="74"/>
    <x v="74"/>
    <n v="37.19"/>
  </r>
  <r>
    <x v="36"/>
    <x v="36"/>
    <x v="75"/>
    <x v="75"/>
    <n v="5.8599999999999994"/>
  </r>
  <r>
    <x v="37"/>
    <x v="37"/>
    <x v="1"/>
    <x v="1"/>
    <n v="95.039999999999992"/>
  </r>
  <r>
    <x v="37"/>
    <x v="37"/>
    <x v="74"/>
    <x v="74"/>
    <n v="4.96"/>
  </r>
  <r>
    <x v="38"/>
    <x v="38"/>
    <x v="74"/>
    <x v="74"/>
    <n v="100"/>
  </r>
  <r>
    <x v="39"/>
    <x v="39"/>
    <x v="74"/>
    <x v="74"/>
    <n v="56.83"/>
  </r>
  <r>
    <x v="39"/>
    <x v="39"/>
    <x v="1"/>
    <x v="1"/>
    <n v="19.619999999999997"/>
  </r>
  <r>
    <x v="39"/>
    <x v="39"/>
    <x v="76"/>
    <x v="76"/>
    <n v="17.959999999999997"/>
  </r>
  <r>
    <x v="39"/>
    <x v="39"/>
    <x v="77"/>
    <x v="77"/>
    <n v="4.96"/>
  </r>
  <r>
    <x v="39"/>
    <x v="39"/>
    <x v="78"/>
    <x v="78"/>
    <n v="0.62999999999999989"/>
  </r>
  <r>
    <x v="40"/>
    <x v="40"/>
    <x v="76"/>
    <x v="76"/>
    <n v="100"/>
  </r>
  <r>
    <x v="41"/>
    <x v="41"/>
    <x v="76"/>
    <x v="76"/>
    <n v="94.449999999999989"/>
  </r>
  <r>
    <x v="41"/>
    <x v="41"/>
    <x v="77"/>
    <x v="77"/>
    <n v="5.31"/>
  </r>
  <r>
    <x v="41"/>
    <x v="41"/>
    <x v="74"/>
    <x v="74"/>
    <n v="0.12999999999999998"/>
  </r>
  <r>
    <x v="41"/>
    <x v="41"/>
    <x v="1"/>
    <x v="1"/>
    <n v="0.10999999999999999"/>
  </r>
  <r>
    <x v="42"/>
    <x v="42"/>
    <x v="45"/>
    <x v="45"/>
    <n v="40.76"/>
  </r>
  <r>
    <x v="42"/>
    <x v="42"/>
    <x v="44"/>
    <x v="44"/>
    <n v="39.339999999999996"/>
  </r>
  <r>
    <x v="42"/>
    <x v="42"/>
    <x v="47"/>
    <x v="47"/>
    <n v="19.899999999999999"/>
  </r>
  <r>
    <x v="43"/>
    <x v="43"/>
    <x v="36"/>
    <x v="36"/>
    <n v="31.72"/>
  </r>
  <r>
    <x v="43"/>
    <x v="43"/>
    <x v="29"/>
    <x v="29"/>
    <n v="24.61"/>
  </r>
  <r>
    <x v="43"/>
    <x v="43"/>
    <x v="31"/>
    <x v="31"/>
    <n v="10.309999999999999"/>
  </r>
  <r>
    <x v="43"/>
    <x v="43"/>
    <x v="62"/>
    <x v="62"/>
    <n v="7.1199999999999992"/>
  </r>
  <r>
    <x v="43"/>
    <x v="43"/>
    <x v="30"/>
    <x v="30"/>
    <n v="3.98"/>
  </r>
  <r>
    <x v="43"/>
    <x v="43"/>
    <x v="79"/>
    <x v="79"/>
    <n v="3.11"/>
  </r>
  <r>
    <x v="43"/>
    <x v="43"/>
    <x v="7"/>
    <x v="7"/>
    <n v="2.0299999999999998"/>
  </r>
  <r>
    <x v="43"/>
    <x v="43"/>
    <x v="1"/>
    <x v="1"/>
    <n v="1.72"/>
  </r>
  <r>
    <x v="43"/>
    <x v="43"/>
    <x v="80"/>
    <x v="80"/>
    <n v="1.71"/>
  </r>
  <r>
    <x v="43"/>
    <x v="43"/>
    <x v="61"/>
    <x v="61"/>
    <n v="1.44"/>
  </r>
  <r>
    <x v="43"/>
    <x v="43"/>
    <x v="81"/>
    <x v="81"/>
    <n v="1.44"/>
  </r>
  <r>
    <x v="43"/>
    <x v="43"/>
    <x v="2"/>
    <x v="2"/>
    <n v="1.4"/>
  </r>
  <r>
    <x v="43"/>
    <x v="43"/>
    <x v="82"/>
    <x v="82"/>
    <n v="0.97"/>
  </r>
  <r>
    <x v="43"/>
    <x v="43"/>
    <x v="83"/>
    <x v="83"/>
    <n v="0.80999999999999994"/>
  </r>
  <r>
    <x v="43"/>
    <x v="43"/>
    <x v="84"/>
    <x v="84"/>
    <n v="0.77999999999999992"/>
  </r>
  <r>
    <x v="43"/>
    <x v="43"/>
    <x v="85"/>
    <x v="85"/>
    <n v="0.75"/>
  </r>
  <r>
    <x v="43"/>
    <x v="43"/>
    <x v="86"/>
    <x v="86"/>
    <n v="0.62999999999999989"/>
  </r>
  <r>
    <x v="43"/>
    <x v="43"/>
    <x v="72"/>
    <x v="72"/>
    <n v="0.61"/>
  </r>
  <r>
    <x v="43"/>
    <x v="43"/>
    <x v="35"/>
    <x v="35"/>
    <n v="0.54999999999999993"/>
  </r>
  <r>
    <x v="43"/>
    <x v="43"/>
    <x v="87"/>
    <x v="87"/>
    <n v="0.5"/>
  </r>
  <r>
    <x v="43"/>
    <x v="43"/>
    <x v="88"/>
    <x v="88"/>
    <n v="0.48"/>
  </r>
  <r>
    <x v="43"/>
    <x v="43"/>
    <x v="89"/>
    <x v="89"/>
    <n v="0.48"/>
  </r>
  <r>
    <x v="43"/>
    <x v="43"/>
    <x v="90"/>
    <x v="90"/>
    <n v="0.39999999999999997"/>
  </r>
  <r>
    <x v="43"/>
    <x v="43"/>
    <x v="91"/>
    <x v="91"/>
    <n v="0.36"/>
  </r>
  <r>
    <x v="43"/>
    <x v="43"/>
    <x v="92"/>
    <x v="92"/>
    <n v="0.31"/>
  </r>
  <r>
    <x v="43"/>
    <x v="43"/>
    <x v="13"/>
    <x v="13"/>
    <n v="0.28999999999999998"/>
  </r>
  <r>
    <x v="43"/>
    <x v="43"/>
    <x v="93"/>
    <x v="93"/>
    <n v="0.25"/>
  </r>
  <r>
    <x v="43"/>
    <x v="43"/>
    <x v="59"/>
    <x v="59"/>
    <n v="0.22999999999999998"/>
  </r>
  <r>
    <x v="43"/>
    <x v="43"/>
    <x v="94"/>
    <x v="94"/>
    <n v="0.19999999999999998"/>
  </r>
  <r>
    <x v="43"/>
    <x v="43"/>
    <x v="95"/>
    <x v="95"/>
    <n v="0.19999999999999998"/>
  </r>
  <r>
    <x v="43"/>
    <x v="43"/>
    <x v="60"/>
    <x v="60"/>
    <n v="0.15"/>
  </r>
  <r>
    <x v="43"/>
    <x v="43"/>
    <x v="96"/>
    <x v="96"/>
    <n v="0.13999999999999999"/>
  </r>
  <r>
    <x v="43"/>
    <x v="43"/>
    <x v="97"/>
    <x v="97"/>
    <n v="0.13999999999999999"/>
  </r>
  <r>
    <x v="43"/>
    <x v="43"/>
    <x v="98"/>
    <x v="98"/>
    <n v="6.9999999999999993E-2"/>
  </r>
  <r>
    <x v="43"/>
    <x v="43"/>
    <x v="99"/>
    <x v="99"/>
    <n v="6.9999999999999993E-2"/>
  </r>
  <r>
    <x v="43"/>
    <x v="43"/>
    <x v="100"/>
    <x v="100"/>
    <n v="1.9999999999999997E-2"/>
  </r>
  <r>
    <x v="43"/>
    <x v="43"/>
    <x v="101"/>
    <x v="101"/>
    <n v="9.9999999999999985E-3"/>
  </r>
  <r>
    <x v="43"/>
    <x v="43"/>
    <x v="102"/>
    <x v="102"/>
    <n v="9.9999999999999985E-3"/>
  </r>
  <r>
    <x v="44"/>
    <x v="44"/>
    <x v="0"/>
    <x v="0"/>
    <n v="39.869999999999997"/>
  </r>
  <r>
    <x v="44"/>
    <x v="44"/>
    <x v="31"/>
    <x v="31"/>
    <n v="38.94"/>
  </r>
  <r>
    <x v="44"/>
    <x v="44"/>
    <x v="36"/>
    <x v="36"/>
    <n v="8.93"/>
  </r>
  <r>
    <x v="44"/>
    <x v="44"/>
    <x v="2"/>
    <x v="2"/>
    <n v="3.0399999999999996"/>
  </r>
  <r>
    <x v="44"/>
    <x v="44"/>
    <x v="30"/>
    <x v="30"/>
    <n v="2.6999999999999997"/>
  </r>
  <r>
    <x v="44"/>
    <x v="44"/>
    <x v="79"/>
    <x v="79"/>
    <n v="2.4299999999999997"/>
  </r>
  <r>
    <x v="44"/>
    <x v="44"/>
    <x v="35"/>
    <x v="35"/>
    <n v="1.43"/>
  </r>
  <r>
    <x v="44"/>
    <x v="44"/>
    <x v="8"/>
    <x v="8"/>
    <n v="0.6"/>
  </r>
  <r>
    <x v="44"/>
    <x v="44"/>
    <x v="29"/>
    <x v="29"/>
    <n v="0.59"/>
  </r>
  <r>
    <x v="44"/>
    <x v="44"/>
    <x v="84"/>
    <x v="84"/>
    <n v="0.48"/>
  </r>
  <r>
    <x v="44"/>
    <x v="44"/>
    <x v="1"/>
    <x v="1"/>
    <n v="0.39999999999999997"/>
  </r>
  <r>
    <x v="44"/>
    <x v="44"/>
    <x v="62"/>
    <x v="62"/>
    <n v="0.31"/>
  </r>
  <r>
    <x v="44"/>
    <x v="44"/>
    <x v="61"/>
    <x v="61"/>
    <n v="0.15"/>
  </r>
  <r>
    <x v="44"/>
    <x v="44"/>
    <x v="7"/>
    <x v="7"/>
    <n v="7.9999999999999988E-2"/>
  </r>
  <r>
    <x v="44"/>
    <x v="44"/>
    <x v="9"/>
    <x v="9"/>
    <n v="3.9999999999999994E-2"/>
  </r>
  <r>
    <x v="44"/>
    <x v="44"/>
    <x v="59"/>
    <x v="59"/>
    <n v="9.9999999999999985E-3"/>
  </r>
  <r>
    <x v="45"/>
    <x v="45"/>
    <x v="31"/>
    <x v="31"/>
    <n v="26.63"/>
  </r>
  <r>
    <x v="45"/>
    <x v="45"/>
    <x v="0"/>
    <x v="0"/>
    <n v="21.049999999999997"/>
  </r>
  <r>
    <x v="45"/>
    <x v="45"/>
    <x v="36"/>
    <x v="36"/>
    <n v="17.069999999999997"/>
  </r>
  <r>
    <x v="45"/>
    <x v="45"/>
    <x v="2"/>
    <x v="2"/>
    <n v="8.11"/>
  </r>
  <r>
    <x v="45"/>
    <x v="45"/>
    <x v="30"/>
    <x v="30"/>
    <n v="7.59"/>
  </r>
  <r>
    <x v="45"/>
    <x v="45"/>
    <x v="1"/>
    <x v="1"/>
    <n v="7.2799999999999994"/>
  </r>
  <r>
    <x v="45"/>
    <x v="45"/>
    <x v="60"/>
    <x v="60"/>
    <n v="5.63"/>
  </r>
  <r>
    <x v="45"/>
    <x v="45"/>
    <x v="79"/>
    <x v="79"/>
    <n v="4.4799999999999995"/>
  </r>
  <r>
    <x v="45"/>
    <x v="45"/>
    <x v="9"/>
    <x v="9"/>
    <n v="0.66999999999999993"/>
  </r>
  <r>
    <x v="45"/>
    <x v="45"/>
    <x v="19"/>
    <x v="19"/>
    <n v="0.37"/>
  </r>
  <r>
    <x v="45"/>
    <x v="45"/>
    <x v="7"/>
    <x v="7"/>
    <n v="0.31"/>
  </r>
  <r>
    <x v="45"/>
    <x v="45"/>
    <x v="35"/>
    <x v="35"/>
    <n v="0.24"/>
  </r>
  <r>
    <x v="45"/>
    <x v="45"/>
    <x v="29"/>
    <x v="29"/>
    <n v="0.22999999999999998"/>
  </r>
  <r>
    <x v="45"/>
    <x v="45"/>
    <x v="13"/>
    <x v="13"/>
    <n v="0.15"/>
  </r>
  <r>
    <x v="45"/>
    <x v="45"/>
    <x v="59"/>
    <x v="59"/>
    <n v="0.10999999999999999"/>
  </r>
  <r>
    <x v="45"/>
    <x v="45"/>
    <x v="62"/>
    <x v="62"/>
    <n v="3.9999999999999994E-2"/>
  </r>
  <r>
    <x v="45"/>
    <x v="45"/>
    <x v="91"/>
    <x v="91"/>
    <n v="0.03"/>
  </r>
  <r>
    <x v="45"/>
    <x v="45"/>
    <x v="61"/>
    <x v="61"/>
    <n v="9.9999999999999985E-3"/>
  </r>
  <r>
    <x v="46"/>
    <x v="46"/>
    <x v="0"/>
    <x v="0"/>
    <n v="70.61999999999999"/>
  </r>
  <r>
    <x v="46"/>
    <x v="46"/>
    <x v="1"/>
    <x v="1"/>
    <n v="7.02"/>
  </r>
  <r>
    <x v="46"/>
    <x v="46"/>
    <x v="9"/>
    <x v="9"/>
    <n v="3.25"/>
  </r>
  <r>
    <x v="46"/>
    <x v="46"/>
    <x v="7"/>
    <x v="7"/>
    <n v="3.03"/>
  </r>
  <r>
    <x v="46"/>
    <x v="46"/>
    <x v="30"/>
    <x v="30"/>
    <n v="2.82"/>
  </r>
  <r>
    <x v="46"/>
    <x v="46"/>
    <x v="2"/>
    <x v="2"/>
    <n v="2.25"/>
  </r>
  <r>
    <x v="46"/>
    <x v="46"/>
    <x v="19"/>
    <x v="19"/>
    <n v="1.7799999999999998"/>
  </r>
  <r>
    <x v="46"/>
    <x v="46"/>
    <x v="98"/>
    <x v="98"/>
    <n v="1.5999999999999999"/>
  </r>
  <r>
    <x v="46"/>
    <x v="46"/>
    <x v="29"/>
    <x v="29"/>
    <n v="1.2999999999999998"/>
  </r>
  <r>
    <x v="46"/>
    <x v="46"/>
    <x v="35"/>
    <x v="35"/>
    <n v="1.1299999999999999"/>
  </r>
  <r>
    <x v="46"/>
    <x v="46"/>
    <x v="8"/>
    <x v="8"/>
    <n v="0.90999999999999992"/>
  </r>
  <r>
    <x v="46"/>
    <x v="46"/>
    <x v="79"/>
    <x v="79"/>
    <n v="0.82"/>
  </r>
  <r>
    <x v="46"/>
    <x v="46"/>
    <x v="84"/>
    <x v="84"/>
    <n v="0.77999999999999992"/>
  </r>
  <r>
    <x v="46"/>
    <x v="46"/>
    <x v="13"/>
    <x v="13"/>
    <n v="0.69"/>
  </r>
  <r>
    <x v="46"/>
    <x v="46"/>
    <x v="31"/>
    <x v="31"/>
    <n v="0.55999999999999994"/>
  </r>
  <r>
    <x v="46"/>
    <x v="46"/>
    <x v="59"/>
    <x v="59"/>
    <n v="0.51999999999999991"/>
  </r>
  <r>
    <x v="46"/>
    <x v="46"/>
    <x v="61"/>
    <x v="61"/>
    <n v="0.3"/>
  </r>
  <r>
    <x v="46"/>
    <x v="46"/>
    <x v="62"/>
    <x v="62"/>
    <n v="0.21999999999999997"/>
  </r>
  <r>
    <x v="46"/>
    <x v="46"/>
    <x v="91"/>
    <x v="91"/>
    <n v="0.21999999999999997"/>
  </r>
  <r>
    <x v="46"/>
    <x v="46"/>
    <x v="103"/>
    <x v="103"/>
    <n v="0.16999999999999998"/>
  </r>
  <r>
    <x v="46"/>
    <x v="46"/>
    <x v="36"/>
    <x v="36"/>
    <n v="9.9999999999999985E-3"/>
  </r>
  <r>
    <x v="47"/>
    <x v="47"/>
    <x v="31"/>
    <x v="31"/>
    <n v="16.09"/>
  </r>
  <r>
    <x v="47"/>
    <x v="47"/>
    <x v="1"/>
    <x v="1"/>
    <n v="15.78"/>
  </r>
  <r>
    <x v="47"/>
    <x v="47"/>
    <x v="0"/>
    <x v="0"/>
    <n v="15.649999999999999"/>
  </r>
  <r>
    <x v="47"/>
    <x v="47"/>
    <x v="30"/>
    <x v="30"/>
    <n v="12.51"/>
  </r>
  <r>
    <x v="47"/>
    <x v="47"/>
    <x v="9"/>
    <x v="9"/>
    <n v="7.21"/>
  </r>
  <r>
    <x v="47"/>
    <x v="47"/>
    <x v="36"/>
    <x v="36"/>
    <n v="6.56"/>
  </r>
  <r>
    <x v="47"/>
    <x v="47"/>
    <x v="2"/>
    <x v="2"/>
    <n v="5.1099999999999994"/>
  </r>
  <r>
    <x v="47"/>
    <x v="47"/>
    <x v="29"/>
    <x v="29"/>
    <n v="4.59"/>
  </r>
  <r>
    <x v="47"/>
    <x v="47"/>
    <x v="19"/>
    <x v="19"/>
    <n v="3.9499999999999997"/>
  </r>
  <r>
    <x v="47"/>
    <x v="47"/>
    <x v="7"/>
    <x v="7"/>
    <n v="3.42"/>
  </r>
  <r>
    <x v="47"/>
    <x v="47"/>
    <x v="35"/>
    <x v="35"/>
    <n v="2.5799999999999996"/>
  </r>
  <r>
    <x v="47"/>
    <x v="47"/>
    <x v="13"/>
    <x v="13"/>
    <n v="1.6099999999999999"/>
  </r>
  <r>
    <x v="47"/>
    <x v="47"/>
    <x v="8"/>
    <x v="8"/>
    <n v="1.45"/>
  </r>
  <r>
    <x v="47"/>
    <x v="47"/>
    <x v="59"/>
    <x v="59"/>
    <n v="1.17"/>
  </r>
  <r>
    <x v="47"/>
    <x v="47"/>
    <x v="61"/>
    <x v="61"/>
    <n v="0.67999999999999994"/>
  </r>
  <r>
    <x v="47"/>
    <x v="47"/>
    <x v="62"/>
    <x v="62"/>
    <n v="0.55999999999999994"/>
  </r>
  <r>
    <x v="47"/>
    <x v="47"/>
    <x v="91"/>
    <x v="91"/>
    <n v="0.43999999999999995"/>
  </r>
  <r>
    <x v="47"/>
    <x v="47"/>
    <x v="103"/>
    <x v="103"/>
    <n v="0.36"/>
  </r>
  <r>
    <x v="47"/>
    <x v="47"/>
    <x v="79"/>
    <x v="79"/>
    <n v="0.15999999999999998"/>
  </r>
  <r>
    <x v="47"/>
    <x v="47"/>
    <x v="72"/>
    <x v="72"/>
    <n v="3.9999999999999994E-2"/>
  </r>
  <r>
    <x v="47"/>
    <x v="47"/>
    <x v="98"/>
    <x v="98"/>
    <n v="3.9999999999999994E-2"/>
  </r>
  <r>
    <x v="47"/>
    <x v="47"/>
    <x v="84"/>
    <x v="84"/>
    <n v="3.9999999999999994E-2"/>
  </r>
  <r>
    <x v="48"/>
    <x v="48"/>
    <x v="31"/>
    <x v="31"/>
    <n v="27.849999999999998"/>
  </r>
  <r>
    <x v="48"/>
    <x v="48"/>
    <x v="2"/>
    <x v="2"/>
    <n v="26.299999999999997"/>
  </r>
  <r>
    <x v="48"/>
    <x v="48"/>
    <x v="0"/>
    <x v="0"/>
    <n v="20.58"/>
  </r>
  <r>
    <x v="48"/>
    <x v="48"/>
    <x v="13"/>
    <x v="13"/>
    <n v="13.649999999999999"/>
  </r>
  <r>
    <x v="48"/>
    <x v="48"/>
    <x v="79"/>
    <x v="79"/>
    <n v="3.2699999999999996"/>
  </r>
  <r>
    <x v="48"/>
    <x v="48"/>
    <x v="30"/>
    <x v="30"/>
    <n v="2.5"/>
  </r>
  <r>
    <x v="48"/>
    <x v="48"/>
    <x v="9"/>
    <x v="9"/>
    <n v="2.0199999999999996"/>
  </r>
  <r>
    <x v="48"/>
    <x v="48"/>
    <x v="36"/>
    <x v="36"/>
    <n v="1.5899999999999999"/>
  </r>
  <r>
    <x v="48"/>
    <x v="48"/>
    <x v="61"/>
    <x v="61"/>
    <n v="0.64999999999999991"/>
  </r>
  <r>
    <x v="48"/>
    <x v="48"/>
    <x v="8"/>
    <x v="8"/>
    <n v="0.49"/>
  </r>
  <r>
    <x v="48"/>
    <x v="48"/>
    <x v="84"/>
    <x v="84"/>
    <n v="0.36"/>
  </r>
  <r>
    <x v="48"/>
    <x v="48"/>
    <x v="1"/>
    <x v="1"/>
    <n v="0.28999999999999998"/>
  </r>
  <r>
    <x v="48"/>
    <x v="48"/>
    <x v="29"/>
    <x v="29"/>
    <n v="0.13999999999999999"/>
  </r>
  <r>
    <x v="48"/>
    <x v="48"/>
    <x v="59"/>
    <x v="59"/>
    <n v="0.09"/>
  </r>
  <r>
    <x v="48"/>
    <x v="48"/>
    <x v="19"/>
    <x v="19"/>
    <n v="7.9999999999999988E-2"/>
  </r>
  <r>
    <x v="48"/>
    <x v="48"/>
    <x v="35"/>
    <x v="35"/>
    <n v="4.9999999999999996E-2"/>
  </r>
  <r>
    <x v="48"/>
    <x v="48"/>
    <x v="7"/>
    <x v="7"/>
    <n v="3.9999999999999994E-2"/>
  </r>
  <r>
    <x v="48"/>
    <x v="48"/>
    <x v="91"/>
    <x v="91"/>
    <n v="1.9999999999999997E-2"/>
  </r>
  <r>
    <x v="48"/>
    <x v="48"/>
    <x v="62"/>
    <x v="62"/>
    <n v="9.9999999999999985E-3"/>
  </r>
  <r>
    <x v="48"/>
    <x v="48"/>
    <x v="103"/>
    <x v="103"/>
    <n v="9.9999999999999985E-3"/>
  </r>
  <r>
    <x v="48"/>
    <x v="48"/>
    <x v="94"/>
    <x v="94"/>
    <n v="9.9999999999999985E-3"/>
  </r>
  <r>
    <x v="49"/>
    <x v="49"/>
    <x v="1"/>
    <x v="1"/>
    <n v="26.069999999999997"/>
  </r>
  <r>
    <x v="49"/>
    <x v="49"/>
    <x v="30"/>
    <x v="30"/>
    <n v="16.919999999999998"/>
  </r>
  <r>
    <x v="49"/>
    <x v="49"/>
    <x v="29"/>
    <x v="29"/>
    <n v="15.94"/>
  </r>
  <r>
    <x v="49"/>
    <x v="49"/>
    <x v="7"/>
    <x v="7"/>
    <n v="11.6"/>
  </r>
  <r>
    <x v="49"/>
    <x v="49"/>
    <x v="35"/>
    <x v="35"/>
    <n v="9.19"/>
  </r>
  <r>
    <x v="49"/>
    <x v="49"/>
    <x v="61"/>
    <x v="61"/>
    <n v="7.26"/>
  </r>
  <r>
    <x v="49"/>
    <x v="49"/>
    <x v="62"/>
    <x v="62"/>
    <n v="3.86"/>
  </r>
  <r>
    <x v="49"/>
    <x v="49"/>
    <x v="84"/>
    <x v="84"/>
    <n v="2.4099999999999997"/>
  </r>
  <r>
    <x v="49"/>
    <x v="49"/>
    <x v="79"/>
    <x v="79"/>
    <n v="2.4099999999999997"/>
  </r>
  <r>
    <x v="49"/>
    <x v="49"/>
    <x v="98"/>
    <x v="98"/>
    <n v="1.93"/>
  </r>
  <r>
    <x v="49"/>
    <x v="49"/>
    <x v="102"/>
    <x v="102"/>
    <n v="1.45"/>
  </r>
  <r>
    <x v="49"/>
    <x v="49"/>
    <x v="31"/>
    <x v="31"/>
    <n v="0.96"/>
  </r>
  <r>
    <x v="50"/>
    <x v="50"/>
    <x v="0"/>
    <x v="0"/>
    <n v="50"/>
  </r>
  <r>
    <x v="50"/>
    <x v="50"/>
    <x v="7"/>
    <x v="7"/>
    <n v="7.6999999999999993"/>
  </r>
  <r>
    <x v="50"/>
    <x v="50"/>
    <x v="29"/>
    <x v="29"/>
    <n v="5.5"/>
  </r>
  <r>
    <x v="50"/>
    <x v="50"/>
    <x v="30"/>
    <x v="30"/>
    <n v="4.3"/>
  </r>
  <r>
    <x v="50"/>
    <x v="50"/>
    <x v="79"/>
    <x v="79"/>
    <n v="4.3"/>
  </r>
  <r>
    <x v="50"/>
    <x v="50"/>
    <x v="61"/>
    <x v="61"/>
    <n v="4"/>
  </r>
  <r>
    <x v="50"/>
    <x v="50"/>
    <x v="2"/>
    <x v="2"/>
    <n v="3.9"/>
  </r>
  <r>
    <x v="50"/>
    <x v="50"/>
    <x v="1"/>
    <x v="1"/>
    <n v="3.4"/>
  </r>
  <r>
    <x v="50"/>
    <x v="50"/>
    <x v="35"/>
    <x v="35"/>
    <n v="3"/>
  </r>
  <r>
    <x v="50"/>
    <x v="50"/>
    <x v="62"/>
    <x v="62"/>
    <n v="2.8"/>
  </r>
  <r>
    <x v="50"/>
    <x v="50"/>
    <x v="31"/>
    <x v="31"/>
    <n v="2.5999999999999996"/>
  </r>
  <r>
    <x v="50"/>
    <x v="50"/>
    <x v="19"/>
    <x v="19"/>
    <n v="1.7999999999999998"/>
  </r>
  <r>
    <x v="50"/>
    <x v="50"/>
    <x v="59"/>
    <x v="59"/>
    <n v="1.5999999999999999"/>
  </r>
  <r>
    <x v="50"/>
    <x v="50"/>
    <x v="93"/>
    <x v="93"/>
    <n v="1.5"/>
  </r>
  <r>
    <x v="50"/>
    <x v="50"/>
    <x v="103"/>
    <x v="103"/>
    <n v="1.4"/>
  </r>
  <r>
    <x v="50"/>
    <x v="50"/>
    <x v="80"/>
    <x v="80"/>
    <n v="1.0999999999999999"/>
  </r>
  <r>
    <x v="50"/>
    <x v="50"/>
    <x v="91"/>
    <x v="91"/>
    <n v="1.0999999999999999"/>
  </r>
  <r>
    <x v="51"/>
    <x v="51"/>
    <x v="0"/>
    <x v="0"/>
    <n v="67.430000000000007"/>
  </r>
  <r>
    <x v="51"/>
    <x v="51"/>
    <x v="66"/>
    <x v="66"/>
    <n v="31.44"/>
  </r>
  <r>
    <x v="51"/>
    <x v="51"/>
    <x v="2"/>
    <x v="2"/>
    <n v="0.63400000000000001"/>
  </r>
  <r>
    <x v="51"/>
    <x v="51"/>
    <x v="104"/>
    <x v="104"/>
    <n v="0.496"/>
  </r>
  <r>
    <x v="52"/>
    <x v="51"/>
    <x v="104"/>
    <x v="104"/>
    <n v="65.284000000000006"/>
  </r>
  <r>
    <x v="52"/>
    <x v="51"/>
    <x v="5"/>
    <x v="5"/>
    <n v="27.626999999999999"/>
  </r>
  <r>
    <x v="52"/>
    <x v="51"/>
    <x v="52"/>
    <x v="52"/>
    <n v="3.5230000000000001"/>
  </r>
  <r>
    <x v="52"/>
    <x v="51"/>
    <x v="1"/>
    <x v="1"/>
    <n v="1.853"/>
  </r>
  <r>
    <x v="52"/>
    <x v="51"/>
    <x v="2"/>
    <x v="2"/>
    <n v="0.88200000000000001"/>
  </r>
  <r>
    <x v="52"/>
    <x v="51"/>
    <x v="14"/>
    <x v="14"/>
    <n v="0.83099999999999996"/>
  </r>
  <r>
    <x v="53"/>
    <x v="51"/>
    <x v="104"/>
    <x v="104"/>
    <n v="42.012999999999998"/>
  </r>
  <r>
    <x v="53"/>
    <x v="51"/>
    <x v="0"/>
    <x v="0"/>
    <n v="39.116999999999997"/>
  </r>
  <r>
    <x v="53"/>
    <x v="51"/>
    <x v="2"/>
    <x v="2"/>
    <n v="9.9589999999999996"/>
  </r>
  <r>
    <x v="53"/>
    <x v="51"/>
    <x v="1"/>
    <x v="1"/>
    <n v="2.8180000000000001"/>
  </r>
  <r>
    <x v="53"/>
    <x v="51"/>
    <x v="32"/>
    <x v="32"/>
    <n v="1.548"/>
  </r>
  <r>
    <x v="53"/>
    <x v="51"/>
    <x v="5"/>
    <x v="5"/>
    <n v="1.4670000000000001"/>
  </r>
  <r>
    <x v="53"/>
    <x v="51"/>
    <x v="79"/>
    <x v="79"/>
    <n v="1.1539999999999999"/>
  </r>
  <r>
    <x v="53"/>
    <x v="51"/>
    <x v="105"/>
    <x v="105"/>
    <n v="0.69799999999999995"/>
  </r>
  <r>
    <x v="53"/>
    <x v="51"/>
    <x v="7"/>
    <x v="7"/>
    <n v="0.39600000000000002"/>
  </r>
  <r>
    <x v="53"/>
    <x v="51"/>
    <x v="17"/>
    <x v="17"/>
    <n v="0.35799999999999998"/>
  </r>
  <r>
    <x v="53"/>
    <x v="51"/>
    <x v="9"/>
    <x v="9"/>
    <n v="0.27700000000000002"/>
  </r>
  <r>
    <x v="53"/>
    <x v="51"/>
    <x v="106"/>
    <x v="106"/>
    <n v="0.14899999999999999"/>
  </r>
  <r>
    <x v="53"/>
    <x v="51"/>
    <x v="107"/>
    <x v="107"/>
    <n v="3.1E-2"/>
  </r>
  <r>
    <x v="53"/>
    <x v="51"/>
    <x v="59"/>
    <x v="59"/>
    <n v="1.4999999999999999E-2"/>
  </r>
  <r>
    <x v="54"/>
    <x v="51"/>
    <x v="1"/>
    <x v="1"/>
    <n v="30.876999999999999"/>
  </r>
  <r>
    <x v="54"/>
    <x v="51"/>
    <x v="59"/>
    <x v="59"/>
    <n v="23.184999999999999"/>
  </r>
  <r>
    <x v="54"/>
    <x v="51"/>
    <x v="104"/>
    <x v="104"/>
    <n v="18.952000000000002"/>
  </r>
  <r>
    <x v="54"/>
    <x v="51"/>
    <x v="9"/>
    <x v="9"/>
    <n v="11.74"/>
  </r>
  <r>
    <x v="54"/>
    <x v="51"/>
    <x v="7"/>
    <x v="7"/>
    <n v="6.569"/>
  </r>
  <r>
    <x v="54"/>
    <x v="51"/>
    <x v="0"/>
    <x v="0"/>
    <n v="5.2190000000000003"/>
  </r>
  <r>
    <x v="54"/>
    <x v="51"/>
    <x v="79"/>
    <x v="79"/>
    <n v="3.4580000000000002"/>
  </r>
  <r>
    <x v="55"/>
    <x v="51"/>
    <x v="11"/>
    <x v="11"/>
    <n v="64.524000000000001"/>
  </r>
  <r>
    <x v="55"/>
    <x v="51"/>
    <x v="2"/>
    <x v="2"/>
    <n v="22.73"/>
  </r>
  <r>
    <x v="55"/>
    <x v="51"/>
    <x v="104"/>
    <x v="104"/>
    <n v="9.16"/>
  </r>
  <r>
    <x v="55"/>
    <x v="51"/>
    <x v="79"/>
    <x v="79"/>
    <n v="2.0880000000000001"/>
  </r>
  <r>
    <x v="55"/>
    <x v="51"/>
    <x v="13"/>
    <x v="13"/>
    <n v="1.4970000000000001"/>
  </r>
  <r>
    <x v="56"/>
    <x v="52"/>
    <x v="5"/>
    <x v="5"/>
    <n v="88.260999999999996"/>
  </r>
  <r>
    <x v="56"/>
    <x v="52"/>
    <x v="104"/>
    <x v="104"/>
    <n v="11.739000000000001"/>
  </r>
  <r>
    <x v="57"/>
    <x v="52"/>
    <x v="104"/>
    <x v="104"/>
    <n v="64.341999999999999"/>
  </r>
  <r>
    <x v="57"/>
    <x v="52"/>
    <x v="5"/>
    <x v="5"/>
    <n v="35.658000000000001"/>
  </r>
  <r>
    <x v="58"/>
    <x v="51"/>
    <x v="0"/>
    <x v="0"/>
    <n v="85.349000000000004"/>
  </r>
  <r>
    <x v="58"/>
    <x v="51"/>
    <x v="104"/>
    <x v="104"/>
    <n v="14.651"/>
  </r>
  <r>
    <x v="59"/>
    <x v="51"/>
    <x v="104"/>
    <x v="104"/>
    <n v="29.446999999999999"/>
  </r>
  <r>
    <x v="59"/>
    <x v="51"/>
    <x v="0"/>
    <x v="0"/>
    <n v="28.805"/>
  </r>
  <r>
    <x v="59"/>
    <x v="51"/>
    <x v="9"/>
    <x v="9"/>
    <n v="15.926"/>
  </r>
  <r>
    <x v="59"/>
    <x v="51"/>
    <x v="1"/>
    <x v="1"/>
    <n v="10.693"/>
  </r>
  <r>
    <x v="59"/>
    <x v="51"/>
    <x v="59"/>
    <x v="59"/>
    <n v="8.8320000000000007"/>
  </r>
  <r>
    <x v="59"/>
    <x v="51"/>
    <x v="23"/>
    <x v="23"/>
    <n v="2.0059999999999998"/>
  </r>
  <r>
    <x v="59"/>
    <x v="51"/>
    <x v="7"/>
    <x v="7"/>
    <n v="1.609"/>
  </r>
  <r>
    <x v="59"/>
    <x v="51"/>
    <x v="108"/>
    <x v="108"/>
    <n v="1.446"/>
  </r>
  <r>
    <x v="59"/>
    <x v="51"/>
    <x v="14"/>
    <x v="14"/>
    <n v="0.83099999999999996"/>
  </r>
  <r>
    <x v="59"/>
    <x v="51"/>
    <x v="60"/>
    <x v="60"/>
    <n v="0.14299999999999999"/>
  </r>
  <r>
    <x v="59"/>
    <x v="51"/>
    <x v="109"/>
    <x v="109"/>
    <n v="0.13700000000000001"/>
  </r>
  <r>
    <x v="59"/>
    <x v="51"/>
    <x v="17"/>
    <x v="17"/>
    <n v="9.8000000000000004E-2"/>
  </r>
  <r>
    <x v="59"/>
    <x v="51"/>
    <x v="106"/>
    <x v="106"/>
    <n v="2.4E-2"/>
  </r>
  <r>
    <x v="59"/>
    <x v="51"/>
    <x v="6"/>
    <x v="6"/>
    <n v="4.0000000000000001E-3"/>
  </r>
  <r>
    <x v="60"/>
    <x v="52"/>
    <x v="5"/>
    <x v="5"/>
    <n v="77.688000000000002"/>
  </r>
  <r>
    <x v="60"/>
    <x v="52"/>
    <x v="104"/>
    <x v="104"/>
    <n v="21.262"/>
  </r>
  <r>
    <x v="60"/>
    <x v="52"/>
    <x v="14"/>
    <x v="14"/>
    <n v="1.05"/>
  </r>
  <r>
    <x v="61"/>
    <x v="51"/>
    <x v="104"/>
    <x v="104"/>
    <n v="69.635999999999996"/>
  </r>
  <r>
    <x v="61"/>
    <x v="51"/>
    <x v="5"/>
    <x v="5"/>
    <n v="30.364000000000001"/>
  </r>
  <r>
    <x v="62"/>
    <x v="51"/>
    <x v="2"/>
    <x v="2"/>
    <n v="34.058"/>
  </r>
  <r>
    <x v="62"/>
    <x v="51"/>
    <x v="104"/>
    <x v="104"/>
    <n v="29.216999999999999"/>
  </r>
  <r>
    <x v="62"/>
    <x v="51"/>
    <x v="0"/>
    <x v="0"/>
    <n v="25.023"/>
  </r>
  <r>
    <x v="62"/>
    <x v="51"/>
    <x v="1"/>
    <x v="1"/>
    <n v="3.601"/>
  </r>
  <r>
    <x v="62"/>
    <x v="51"/>
    <x v="110"/>
    <x v="110"/>
    <n v="3.4870000000000001"/>
  </r>
  <r>
    <x v="62"/>
    <x v="51"/>
    <x v="32"/>
    <x v="32"/>
    <n v="1.607"/>
  </r>
  <r>
    <x v="62"/>
    <x v="51"/>
    <x v="7"/>
    <x v="7"/>
    <n v="1.236"/>
  </r>
  <r>
    <x v="62"/>
    <x v="51"/>
    <x v="5"/>
    <x v="5"/>
    <n v="0.91900000000000004"/>
  </r>
  <r>
    <x v="62"/>
    <x v="51"/>
    <x v="17"/>
    <x v="17"/>
    <n v="0.58699999999999997"/>
  </r>
  <r>
    <x v="62"/>
    <x v="51"/>
    <x v="79"/>
    <x v="79"/>
    <n v="0.126"/>
  </r>
  <r>
    <x v="62"/>
    <x v="51"/>
    <x v="9"/>
    <x v="9"/>
    <n v="8.4000000000000005E-2"/>
  </r>
  <r>
    <x v="62"/>
    <x v="51"/>
    <x v="59"/>
    <x v="59"/>
    <n v="3.9E-2"/>
  </r>
  <r>
    <x v="62"/>
    <x v="51"/>
    <x v="13"/>
    <x v="13"/>
    <n v="1.6E-2"/>
  </r>
  <r>
    <x v="63"/>
    <x v="52"/>
    <x v="5"/>
    <x v="5"/>
    <n v="88.087000000000003"/>
  </r>
  <r>
    <x v="63"/>
    <x v="52"/>
    <x v="104"/>
    <x v="104"/>
    <n v="9.7289999999999992"/>
  </r>
  <r>
    <x v="63"/>
    <x v="52"/>
    <x v="14"/>
    <x v="14"/>
    <n v="2.1840000000000002"/>
  </r>
  <r>
    <x v="64"/>
    <x v="51"/>
    <x v="2"/>
    <x v="2"/>
    <n v="96.673000000000002"/>
  </r>
  <r>
    <x v="64"/>
    <x v="51"/>
    <x v="104"/>
    <x v="104"/>
    <n v="3.2850000000000001"/>
  </r>
  <r>
    <x v="64"/>
    <x v="51"/>
    <x v="25"/>
    <x v="25"/>
    <n v="4.2000000000000003E-2"/>
  </r>
  <r>
    <x v="65"/>
    <x v="51"/>
    <x v="104"/>
    <x v="104"/>
    <n v="70.721000000000004"/>
  </r>
  <r>
    <x v="65"/>
    <x v="51"/>
    <x v="17"/>
    <x v="17"/>
    <n v="26.068000000000001"/>
  </r>
  <r>
    <x v="65"/>
    <x v="51"/>
    <x v="111"/>
    <x v="111"/>
    <n v="1.8720000000000001"/>
  </r>
  <r>
    <x v="65"/>
    <x v="51"/>
    <x v="1"/>
    <x v="1"/>
    <n v="1.339"/>
  </r>
  <r>
    <x v="66"/>
    <x v="51"/>
    <x v="0"/>
    <x v="0"/>
    <n v="58.706000000000003"/>
  </r>
  <r>
    <x v="66"/>
    <x v="51"/>
    <x v="108"/>
    <x v="108"/>
    <n v="36.412999999999997"/>
  </r>
  <r>
    <x v="66"/>
    <x v="51"/>
    <x v="6"/>
    <x v="6"/>
    <n v="1.984"/>
  </r>
  <r>
    <x v="66"/>
    <x v="51"/>
    <x v="104"/>
    <x v="104"/>
    <n v="1.823"/>
  </r>
  <r>
    <x v="66"/>
    <x v="51"/>
    <x v="23"/>
    <x v="23"/>
    <n v="0.71199999999999997"/>
  </r>
  <r>
    <x v="66"/>
    <x v="51"/>
    <x v="14"/>
    <x v="14"/>
    <n v="0.27100000000000002"/>
  </r>
  <r>
    <x v="66"/>
    <x v="51"/>
    <x v="112"/>
    <x v="112"/>
    <n v="0.09"/>
  </r>
  <r>
    <x v="66"/>
    <x v="51"/>
    <x v="34"/>
    <x v="34"/>
    <n v="1E-3"/>
  </r>
  <r>
    <x v="67"/>
    <x v="53"/>
    <x v="52"/>
    <x v="52"/>
    <n v="41.599999999999994"/>
  </r>
  <r>
    <x v="67"/>
    <x v="53"/>
    <x v="51"/>
    <x v="51"/>
    <n v="38.699999999999996"/>
  </r>
  <r>
    <x v="67"/>
    <x v="53"/>
    <x v="113"/>
    <x v="113"/>
    <n v="16.7"/>
  </r>
  <r>
    <x v="67"/>
    <x v="53"/>
    <x v="114"/>
    <x v="114"/>
    <n v="3"/>
  </r>
  <r>
    <x v="68"/>
    <x v="54"/>
    <x v="2"/>
    <x v="2"/>
    <n v="100"/>
  </r>
  <r>
    <x v="69"/>
    <x v="55"/>
    <x v="34"/>
    <x v="34"/>
    <n v="100"/>
  </r>
  <r>
    <x v="70"/>
    <x v="56"/>
    <x v="52"/>
    <x v="52"/>
    <n v="100"/>
  </r>
  <r>
    <x v="71"/>
    <x v="57"/>
    <x v="17"/>
    <x v="17"/>
    <n v="100"/>
  </r>
  <r>
    <x v="72"/>
    <x v="58"/>
    <x v="115"/>
    <x v="115"/>
    <n v="99.839999999999989"/>
  </r>
  <r>
    <x v="72"/>
    <x v="58"/>
    <x v="116"/>
    <x v="116"/>
    <n v="7.9999999999999988E-2"/>
  </r>
  <r>
    <x v="72"/>
    <x v="58"/>
    <x v="81"/>
    <x v="81"/>
    <n v="3.9999999999999994E-2"/>
  </r>
  <r>
    <x v="72"/>
    <x v="58"/>
    <x v="13"/>
    <x v="13"/>
    <n v="3.9999999999999994E-2"/>
  </r>
  <r>
    <x v="73"/>
    <x v="59"/>
    <x v="9"/>
    <x v="9"/>
    <n v="90"/>
  </r>
  <r>
    <x v="73"/>
    <x v="59"/>
    <x v="59"/>
    <x v="59"/>
    <n v="10"/>
  </r>
  <r>
    <x v="74"/>
    <x v="60"/>
    <x v="9"/>
    <x v="9"/>
    <n v="100"/>
  </r>
  <r>
    <x v="75"/>
    <x v="61"/>
    <x v="117"/>
    <x v="117"/>
    <n v="60"/>
  </r>
  <r>
    <x v="75"/>
    <x v="61"/>
    <x v="118"/>
    <x v="118"/>
    <n v="20"/>
  </r>
  <r>
    <x v="75"/>
    <x v="61"/>
    <x v="91"/>
    <x v="91"/>
    <n v="10"/>
  </r>
  <r>
    <x v="75"/>
    <x v="61"/>
    <x v="119"/>
    <x v="119"/>
    <n v="10"/>
  </r>
  <r>
    <x v="76"/>
    <x v="62"/>
    <x v="10"/>
    <x v="10"/>
    <n v="60"/>
  </r>
  <r>
    <x v="76"/>
    <x v="62"/>
    <x v="9"/>
    <x v="9"/>
    <n v="40"/>
  </r>
  <r>
    <x v="77"/>
    <x v="63"/>
    <x v="5"/>
    <x v="5"/>
    <n v="99.97"/>
  </r>
  <r>
    <x v="77"/>
    <x v="63"/>
    <x v="120"/>
    <x v="120"/>
    <n v="0.03"/>
  </r>
  <r>
    <x v="78"/>
    <x v="64"/>
    <x v="67"/>
    <x v="67"/>
    <n v="66.639999999999986"/>
  </r>
  <r>
    <x v="78"/>
    <x v="64"/>
    <x v="121"/>
    <x v="121"/>
    <n v="16.329999999999998"/>
  </r>
  <r>
    <x v="78"/>
    <x v="64"/>
    <x v="23"/>
    <x v="23"/>
    <n v="8.43"/>
  </r>
  <r>
    <x v="78"/>
    <x v="64"/>
    <x v="5"/>
    <x v="5"/>
    <n v="7.77"/>
  </r>
  <r>
    <x v="78"/>
    <x v="64"/>
    <x v="91"/>
    <x v="91"/>
    <n v="0.83"/>
  </r>
  <r>
    <x v="79"/>
    <x v="65"/>
    <x v="121"/>
    <x v="121"/>
    <n v="75"/>
  </r>
  <r>
    <x v="79"/>
    <x v="65"/>
    <x v="27"/>
    <x v="27"/>
    <n v="17.229999999999997"/>
  </r>
  <r>
    <x v="79"/>
    <x v="65"/>
    <x v="122"/>
    <x v="122"/>
    <n v="3.38"/>
  </r>
  <r>
    <x v="79"/>
    <x v="65"/>
    <x v="23"/>
    <x v="23"/>
    <n v="1.69"/>
  </r>
  <r>
    <x v="79"/>
    <x v="65"/>
    <x v="50"/>
    <x v="50"/>
    <n v="1.3499999999999999"/>
  </r>
  <r>
    <x v="79"/>
    <x v="65"/>
    <x v="123"/>
    <x v="123"/>
    <n v="1.3499999999999999"/>
  </r>
  <r>
    <x v="80"/>
    <x v="66"/>
    <x v="124"/>
    <x v="124"/>
    <n v="100"/>
  </r>
  <r>
    <x v="81"/>
    <x v="67"/>
    <x v="29"/>
    <x v="29"/>
    <n v="33"/>
  </r>
  <r>
    <x v="81"/>
    <x v="67"/>
    <x v="2"/>
    <x v="2"/>
    <n v="24"/>
  </r>
  <r>
    <x v="81"/>
    <x v="67"/>
    <x v="8"/>
    <x v="8"/>
    <n v="20"/>
  </r>
  <r>
    <x v="81"/>
    <x v="67"/>
    <x v="30"/>
    <x v="30"/>
    <n v="13"/>
  </r>
  <r>
    <x v="81"/>
    <x v="67"/>
    <x v="51"/>
    <x v="51"/>
    <n v="10"/>
  </r>
  <r>
    <x v="82"/>
    <x v="68"/>
    <x v="51"/>
    <x v="51"/>
    <n v="61.97"/>
  </r>
  <r>
    <x v="82"/>
    <x v="68"/>
    <x v="23"/>
    <x v="23"/>
    <n v="38.029999999999994"/>
  </r>
  <r>
    <x v="83"/>
    <x v="69"/>
    <x v="68"/>
    <x v="68"/>
    <n v="63.43"/>
  </r>
  <r>
    <x v="83"/>
    <x v="69"/>
    <x v="125"/>
    <x v="125"/>
    <n v="24.86"/>
  </r>
  <r>
    <x v="83"/>
    <x v="69"/>
    <x v="5"/>
    <x v="5"/>
    <n v="7.43"/>
  </r>
  <r>
    <x v="83"/>
    <x v="69"/>
    <x v="27"/>
    <x v="27"/>
    <n v="4.2799999999999994"/>
  </r>
  <r>
    <x v="84"/>
    <x v="70"/>
    <x v="49"/>
    <x v="49"/>
    <n v="80.419999999999987"/>
  </r>
  <r>
    <x v="84"/>
    <x v="70"/>
    <x v="23"/>
    <x v="23"/>
    <n v="19.579999999999998"/>
  </r>
  <r>
    <x v="85"/>
    <x v="71"/>
    <x v="49"/>
    <x v="49"/>
    <n v="37.65"/>
  </r>
  <r>
    <x v="85"/>
    <x v="71"/>
    <x v="2"/>
    <x v="2"/>
    <n v="37.65"/>
  </r>
  <r>
    <x v="85"/>
    <x v="71"/>
    <x v="30"/>
    <x v="30"/>
    <n v="24.7"/>
  </r>
  <r>
    <x v="86"/>
    <x v="72"/>
    <x v="0"/>
    <x v="0"/>
    <n v="24.4"/>
  </r>
  <r>
    <x v="86"/>
    <x v="72"/>
    <x v="1"/>
    <x v="1"/>
    <n v="23.279999999999998"/>
  </r>
  <r>
    <x v="86"/>
    <x v="72"/>
    <x v="27"/>
    <x v="27"/>
    <n v="21.729999999999997"/>
  </r>
  <r>
    <x v="86"/>
    <x v="72"/>
    <x v="59"/>
    <x v="59"/>
    <n v="9.94"/>
  </r>
  <r>
    <x v="86"/>
    <x v="72"/>
    <x v="7"/>
    <x v="7"/>
    <n v="9.2099999999999991"/>
  </r>
  <r>
    <x v="86"/>
    <x v="72"/>
    <x v="35"/>
    <x v="35"/>
    <n v="6.5299999999999994"/>
  </r>
  <r>
    <x v="86"/>
    <x v="72"/>
    <x v="9"/>
    <x v="9"/>
    <n v="4.9099999999999993"/>
  </r>
  <r>
    <x v="87"/>
    <x v="73"/>
    <x v="24"/>
    <x v="24"/>
    <n v="100"/>
  </r>
  <r>
    <x v="88"/>
    <x v="74"/>
    <x v="126"/>
    <x v="126"/>
    <n v="100"/>
  </r>
  <r>
    <x v="89"/>
    <x v="75"/>
    <x v="38"/>
    <x v="38"/>
    <n v="63.93"/>
  </r>
  <r>
    <x v="89"/>
    <x v="75"/>
    <x v="39"/>
    <x v="39"/>
    <n v="33.339999999999996"/>
  </r>
  <r>
    <x v="89"/>
    <x v="75"/>
    <x v="109"/>
    <x v="109"/>
    <n v="2.73"/>
  </r>
  <r>
    <x v="90"/>
    <x v="76"/>
    <x v="7"/>
    <x v="7"/>
    <n v="80.649999999999991"/>
  </r>
  <r>
    <x v="90"/>
    <x v="76"/>
    <x v="52"/>
    <x v="52"/>
    <n v="19.349999999999998"/>
  </r>
  <r>
    <x v="91"/>
    <x v="77"/>
    <x v="10"/>
    <x v="10"/>
    <n v="100"/>
  </r>
  <r>
    <x v="92"/>
    <x v="78"/>
    <x v="127"/>
    <x v="127"/>
    <n v="100"/>
  </r>
  <r>
    <x v="93"/>
    <x v="79"/>
    <x v="47"/>
    <x v="47"/>
    <n v="100"/>
  </r>
  <r>
    <x v="94"/>
    <x v="80"/>
    <x v="19"/>
    <x v="19"/>
    <n v="100"/>
  </r>
  <r>
    <x v="95"/>
    <x v="81"/>
    <x v="128"/>
    <x v="128"/>
    <n v="100"/>
  </r>
  <r>
    <x v="96"/>
    <x v="82"/>
    <x v="129"/>
    <x v="129"/>
    <n v="100"/>
  </r>
  <r>
    <x v="97"/>
    <x v="83"/>
    <x v="55"/>
    <x v="55"/>
    <n v="100"/>
  </r>
  <r>
    <x v="98"/>
    <x v="84"/>
    <x v="16"/>
    <x v="16"/>
    <n v="100"/>
  </r>
  <r>
    <x v="99"/>
    <x v="85"/>
    <x v="122"/>
    <x v="122"/>
    <n v="100"/>
  </r>
  <r>
    <x v="100"/>
    <x v="86"/>
    <x v="130"/>
    <x v="130"/>
    <n v="1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H2:I37" firstHeaderRow="1" firstDataRow="1" firstDataCol="1"/>
  <pivotFields count="5">
    <pivotField axis="axisRow" showAl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showAll="0"/>
    <pivotField showAll="0"/>
    <pivotField showAll="0"/>
    <pivotField dataField="1" showAll="0"/>
  </pivotFields>
  <rowFields count="1">
    <field x="0"/>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Items count="1">
    <i/>
  </colItems>
  <dataFields count="1">
    <dataField name="Sum of WEIGHT_PE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colGrandTotals="0" itemPrintTitles="1" createdVersion="4" indent="0" outline="1" outlineData="1" multipleFieldFilters="0">
  <location ref="A2:BS128" firstHeaderRow="1" firstDataRow="3" firstDataCol="2"/>
  <pivotFields count="5">
    <pivotField axis="axisCol" outline="0" showAll="0" defaultSubtotal="0">
      <items count="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s>
    </pivotField>
    <pivotField axis="axisCol" showAll="0">
      <items count="56">
        <item x="10"/>
        <item x="35"/>
        <item x="34"/>
        <item x="28"/>
        <item x="52"/>
        <item x="1"/>
        <item x="0"/>
        <item x="37"/>
        <item x="41"/>
        <item x="40"/>
        <item x="36"/>
        <item x="39"/>
        <item x="2"/>
        <item x="3"/>
        <item x="43"/>
        <item x="45"/>
        <item x="44"/>
        <item x="15"/>
        <item x="16"/>
        <item x="17"/>
        <item x="13"/>
        <item x="14"/>
        <item x="23"/>
        <item x="22"/>
        <item x="24"/>
        <item x="42"/>
        <item x="8"/>
        <item x="9"/>
        <item x="7"/>
        <item x="46"/>
        <item x="48"/>
        <item x="49"/>
        <item x="47"/>
        <item x="26"/>
        <item x="25"/>
        <item x="38"/>
        <item x="27"/>
        <item x="29"/>
        <item x="12"/>
        <item x="11"/>
        <item x="33"/>
        <item x="4"/>
        <item x="6"/>
        <item x="5"/>
        <item x="51"/>
        <item x="50"/>
        <item x="30"/>
        <item x="54"/>
        <item x="53"/>
        <item x="31"/>
        <item x="32"/>
        <item x="19"/>
        <item x="18"/>
        <item x="20"/>
        <item x="21"/>
        <item t="default"/>
      </items>
    </pivotField>
    <pivotField axis="axisRow" outline="0" showAll="0" defaultSubtotal="0">
      <items count="123">
        <item x="92"/>
        <item x="100"/>
        <item x="32"/>
        <item x="78"/>
        <item x="112"/>
        <item x="8"/>
        <item x="58"/>
        <item x="122"/>
        <item x="72"/>
        <item x="95"/>
        <item x="85"/>
        <item x="99"/>
        <item x="90"/>
        <item x="96"/>
        <item x="93"/>
        <item x="97"/>
        <item x="87"/>
        <item x="80"/>
        <item x="23"/>
        <item x="50"/>
        <item x="51"/>
        <item x="19"/>
        <item x="49"/>
        <item x="10"/>
        <item x="65"/>
        <item x="1"/>
        <item x="22"/>
        <item x="26"/>
        <item x="47"/>
        <item x="28"/>
        <item x="74"/>
        <item x="39"/>
        <item x="109"/>
        <item x="86"/>
        <item x="89"/>
        <item x="13"/>
        <item x="63"/>
        <item x="64"/>
        <item x="88"/>
        <item x="75"/>
        <item x="44"/>
        <item x="121"/>
        <item x="67"/>
        <item x="110"/>
        <item x="35"/>
        <item x="21"/>
        <item x="15"/>
        <item x="4"/>
        <item x="55"/>
        <item x="59"/>
        <item x="0"/>
        <item x="34"/>
        <item x="108"/>
        <item x="6"/>
        <item x="14"/>
        <item x="53"/>
        <item x="31"/>
        <item x="17"/>
        <item x="61"/>
        <item x="107"/>
        <item x="11"/>
        <item x="60"/>
        <item x="103"/>
        <item x="27"/>
        <item x="5"/>
        <item x="111"/>
        <item x="20"/>
        <item x="52"/>
        <item x="69"/>
        <item x="94"/>
        <item x="81"/>
        <item x="29"/>
        <item x="57"/>
        <item x="25"/>
        <item x="84"/>
        <item x="79"/>
        <item x="102"/>
        <item x="98"/>
        <item x="62"/>
        <item x="101"/>
        <item x="106"/>
        <item x="77"/>
        <item x="91"/>
        <item x="76"/>
        <item x="12"/>
        <item x="30"/>
        <item x="119"/>
        <item x="73"/>
        <item x="2"/>
        <item x="16"/>
        <item x="9"/>
        <item x="7"/>
        <item x="83"/>
        <item x="82"/>
        <item x="45"/>
        <item x="41"/>
        <item x="66"/>
        <item x="24"/>
        <item x="115"/>
        <item x="116"/>
        <item x="117"/>
        <item x="114"/>
        <item x="54"/>
        <item x="48"/>
        <item x="42"/>
        <item x="33"/>
        <item x="46"/>
        <item x="56"/>
        <item x="43"/>
        <item x="113"/>
        <item x="37"/>
        <item x="3"/>
        <item x="68"/>
        <item x="70"/>
        <item x="71"/>
        <item x="40"/>
        <item x="38"/>
        <item x="36"/>
        <item x="18"/>
        <item x="104"/>
        <item x="105"/>
        <item x="118"/>
        <item x="120"/>
      </items>
      <extLst>
        <ext xmlns:x14="http://schemas.microsoft.com/office/spreadsheetml/2009/9/main" uri="{2946ED86-A175-432a-8AC1-64E0C546D7DE}">
          <x14:pivotField fillDownLabels="1"/>
        </ext>
      </extLst>
    </pivotField>
    <pivotField axis="axisRow" showAll="0">
      <items count="124">
        <item x="117"/>
        <item x="92"/>
        <item x="43"/>
        <item x="120"/>
        <item x="100"/>
        <item x="32"/>
        <item x="78"/>
        <item x="112"/>
        <item x="8"/>
        <item x="58"/>
        <item x="122"/>
        <item x="72"/>
        <item x="95"/>
        <item x="85"/>
        <item x="99"/>
        <item x="90"/>
        <item x="96"/>
        <item x="93"/>
        <item x="118"/>
        <item x="97"/>
        <item x="87"/>
        <item x="80"/>
        <item x="23"/>
        <item x="50"/>
        <item x="54"/>
        <item x="51"/>
        <item x="19"/>
        <item x="49"/>
        <item x="48"/>
        <item x="10"/>
        <item x="114"/>
        <item x="65"/>
        <item x="1"/>
        <item x="116"/>
        <item x="115"/>
        <item x="22"/>
        <item x="26"/>
        <item x="47"/>
        <item x="28"/>
        <item x="74"/>
        <item x="39"/>
        <item x="109"/>
        <item x="42"/>
        <item x="33"/>
        <item x="46"/>
        <item x="86"/>
        <item x="89"/>
        <item x="13"/>
        <item x="63"/>
        <item x="64"/>
        <item x="88"/>
        <item x="56"/>
        <item x="75"/>
        <item x="44"/>
        <item x="121"/>
        <item x="105"/>
        <item x="113"/>
        <item x="67"/>
        <item x="110"/>
        <item x="35"/>
        <item x="21"/>
        <item x="15"/>
        <item x="4"/>
        <item x="55"/>
        <item x="59"/>
        <item x="0"/>
        <item x="34"/>
        <item x="108"/>
        <item x="6"/>
        <item x="14"/>
        <item x="53"/>
        <item x="37"/>
        <item x="31"/>
        <item x="3"/>
        <item x="17"/>
        <item x="61"/>
        <item x="107"/>
        <item x="11"/>
        <item x="60"/>
        <item x="103"/>
        <item x="27"/>
        <item x="5"/>
        <item x="111"/>
        <item x="20"/>
        <item x="52"/>
        <item x="68"/>
        <item x="69"/>
        <item x="94"/>
        <item x="81"/>
        <item x="106"/>
        <item x="29"/>
        <item x="57"/>
        <item x="25"/>
        <item x="84"/>
        <item x="79"/>
        <item x="70"/>
        <item x="102"/>
        <item x="98"/>
        <item x="62"/>
        <item x="101"/>
        <item x="77"/>
        <item x="91"/>
        <item x="76"/>
        <item x="12"/>
        <item x="30"/>
        <item x="119"/>
        <item x="73"/>
        <item x="2"/>
        <item x="71"/>
        <item x="16"/>
        <item x="9"/>
        <item x="40"/>
        <item x="7"/>
        <item x="83"/>
        <item x="82"/>
        <item x="45"/>
        <item x="41"/>
        <item x="38"/>
        <item x="36"/>
        <item x="104"/>
        <item x="66"/>
        <item x="24"/>
        <item x="18"/>
        <item t="default"/>
      </items>
    </pivotField>
    <pivotField dataField="1" showAll="0"/>
  </pivotFields>
  <rowFields count="2">
    <field x="2"/>
    <field x="3"/>
  </rowFields>
  <rowItems count="124">
    <i>
      <x/>
      <x v="1"/>
    </i>
    <i>
      <x v="1"/>
      <x v="4"/>
    </i>
    <i>
      <x v="2"/>
      <x v="5"/>
    </i>
    <i>
      <x v="3"/>
      <x v="6"/>
    </i>
    <i>
      <x v="4"/>
      <x v="7"/>
    </i>
    <i>
      <x v="5"/>
      <x v="8"/>
    </i>
    <i>
      <x v="6"/>
      <x v="9"/>
    </i>
    <i>
      <x v="7"/>
      <x v="10"/>
    </i>
    <i>
      <x v="8"/>
      <x v="11"/>
    </i>
    <i>
      <x v="9"/>
      <x v="12"/>
    </i>
    <i>
      <x v="10"/>
      <x v="13"/>
    </i>
    <i>
      <x v="11"/>
      <x v="14"/>
    </i>
    <i>
      <x v="12"/>
      <x v="15"/>
    </i>
    <i>
      <x v="13"/>
      <x v="16"/>
    </i>
    <i>
      <x v="14"/>
      <x v="17"/>
    </i>
    <i>
      <x v="15"/>
      <x v="19"/>
    </i>
    <i>
      <x v="16"/>
      <x v="20"/>
    </i>
    <i>
      <x v="17"/>
      <x v="21"/>
    </i>
    <i>
      <x v="18"/>
      <x v="22"/>
    </i>
    <i>
      <x v="19"/>
      <x v="23"/>
    </i>
    <i>
      <x v="20"/>
      <x v="25"/>
    </i>
    <i>
      <x v="21"/>
      <x v="26"/>
    </i>
    <i>
      <x v="22"/>
      <x v="27"/>
    </i>
    <i>
      <x v="23"/>
      <x v="29"/>
    </i>
    <i>
      <x v="24"/>
      <x v="31"/>
    </i>
    <i>
      <x v="25"/>
      <x v="32"/>
    </i>
    <i>
      <x v="26"/>
      <x v="35"/>
    </i>
    <i>
      <x v="27"/>
      <x v="36"/>
    </i>
    <i>
      <x v="28"/>
      <x v="37"/>
    </i>
    <i>
      <x v="29"/>
      <x v="38"/>
    </i>
    <i>
      <x v="30"/>
      <x v="39"/>
    </i>
    <i>
      <x v="31"/>
      <x v="40"/>
    </i>
    <i>
      <x v="32"/>
      <x v="41"/>
    </i>
    <i>
      <x v="33"/>
      <x v="45"/>
    </i>
    <i>
      <x v="34"/>
      <x v="46"/>
    </i>
    <i>
      <x v="35"/>
      <x v="47"/>
    </i>
    <i>
      <x v="36"/>
      <x v="48"/>
    </i>
    <i>
      <x v="37"/>
      <x v="49"/>
    </i>
    <i>
      <x v="38"/>
      <x v="50"/>
    </i>
    <i>
      <x v="39"/>
      <x v="52"/>
    </i>
    <i>
      <x v="40"/>
      <x v="53"/>
    </i>
    <i>
      <x v="41"/>
      <x v="54"/>
    </i>
    <i>
      <x v="42"/>
      <x v="57"/>
    </i>
    <i>
      <x v="43"/>
      <x v="58"/>
    </i>
    <i>
      <x v="44"/>
      <x v="59"/>
    </i>
    <i>
      <x v="45"/>
      <x v="60"/>
    </i>
    <i>
      <x v="46"/>
      <x v="61"/>
    </i>
    <i>
      <x v="47"/>
      <x v="62"/>
    </i>
    <i>
      <x v="48"/>
      <x v="63"/>
    </i>
    <i>
      <x v="49"/>
      <x v="64"/>
    </i>
    <i>
      <x v="50"/>
      <x v="65"/>
    </i>
    <i>
      <x v="51"/>
      <x v="66"/>
    </i>
    <i>
      <x v="52"/>
      <x v="67"/>
    </i>
    <i>
      <x v="53"/>
      <x v="68"/>
    </i>
    <i>
      <x v="54"/>
      <x v="69"/>
    </i>
    <i>
      <x v="55"/>
      <x v="70"/>
    </i>
    <i>
      <x v="56"/>
      <x v="72"/>
    </i>
    <i>
      <x v="57"/>
      <x v="74"/>
    </i>
    <i>
      <x v="58"/>
      <x v="75"/>
    </i>
    <i>
      <x v="59"/>
      <x v="76"/>
    </i>
    <i>
      <x v="60"/>
      <x v="77"/>
    </i>
    <i>
      <x v="61"/>
      <x v="78"/>
    </i>
    <i>
      <x v="62"/>
      <x v="79"/>
    </i>
    <i>
      <x v="63"/>
      <x v="80"/>
    </i>
    <i>
      <x v="64"/>
      <x v="81"/>
    </i>
    <i>
      <x v="65"/>
      <x v="82"/>
    </i>
    <i>
      <x v="66"/>
      <x v="83"/>
    </i>
    <i>
      <x v="67"/>
      <x v="84"/>
    </i>
    <i>
      <x v="68"/>
      <x v="86"/>
    </i>
    <i>
      <x v="69"/>
      <x v="87"/>
    </i>
    <i>
      <x v="70"/>
      <x v="88"/>
    </i>
    <i>
      <x v="71"/>
      <x v="90"/>
    </i>
    <i>
      <x v="72"/>
      <x v="91"/>
    </i>
    <i>
      <x v="73"/>
      <x v="92"/>
    </i>
    <i>
      <x v="74"/>
      <x v="93"/>
    </i>
    <i>
      <x v="75"/>
      <x v="94"/>
    </i>
    <i>
      <x v="76"/>
      <x v="96"/>
    </i>
    <i>
      <x v="77"/>
      <x v="97"/>
    </i>
    <i>
      <x v="78"/>
      <x v="98"/>
    </i>
    <i>
      <x v="79"/>
      <x v="99"/>
    </i>
    <i>
      <x v="80"/>
      <x v="89"/>
    </i>
    <i>
      <x v="81"/>
      <x v="100"/>
    </i>
    <i>
      <x v="82"/>
      <x v="101"/>
    </i>
    <i>
      <x v="83"/>
      <x v="102"/>
    </i>
    <i>
      <x v="84"/>
      <x v="103"/>
    </i>
    <i>
      <x v="85"/>
      <x v="104"/>
    </i>
    <i>
      <x v="86"/>
      <x v="105"/>
    </i>
    <i>
      <x v="87"/>
      <x v="106"/>
    </i>
    <i>
      <x v="88"/>
      <x v="107"/>
    </i>
    <i>
      <x v="89"/>
      <x v="109"/>
    </i>
    <i>
      <x v="90"/>
      <x v="110"/>
    </i>
    <i>
      <x v="91"/>
      <x v="112"/>
    </i>
    <i>
      <x v="92"/>
      <x v="113"/>
    </i>
    <i>
      <x v="93"/>
      <x v="114"/>
    </i>
    <i>
      <x v="94"/>
      <x v="115"/>
    </i>
    <i>
      <x v="95"/>
      <x v="116"/>
    </i>
    <i>
      <x v="96"/>
      <x v="120"/>
    </i>
    <i>
      <x v="97"/>
      <x v="121"/>
    </i>
    <i>
      <x v="98"/>
      <x v="34"/>
    </i>
    <i>
      <x v="99"/>
      <x v="33"/>
    </i>
    <i>
      <x v="100"/>
      <x/>
    </i>
    <i>
      <x v="101"/>
      <x v="30"/>
    </i>
    <i>
      <x v="102"/>
      <x v="24"/>
    </i>
    <i>
      <x v="103"/>
      <x v="28"/>
    </i>
    <i>
      <x v="104"/>
      <x v="42"/>
    </i>
    <i>
      <x v="105"/>
      <x v="43"/>
    </i>
    <i>
      <x v="106"/>
      <x v="44"/>
    </i>
    <i>
      <x v="107"/>
      <x v="51"/>
    </i>
    <i>
      <x v="108"/>
      <x v="2"/>
    </i>
    <i>
      <x v="109"/>
      <x v="56"/>
    </i>
    <i>
      <x v="110"/>
      <x v="71"/>
    </i>
    <i>
      <x v="111"/>
      <x v="73"/>
    </i>
    <i>
      <x v="112"/>
      <x v="85"/>
    </i>
    <i>
      <x v="113"/>
      <x v="95"/>
    </i>
    <i>
      <x v="114"/>
      <x v="108"/>
    </i>
    <i>
      <x v="115"/>
      <x v="111"/>
    </i>
    <i>
      <x v="116"/>
      <x v="117"/>
    </i>
    <i>
      <x v="117"/>
      <x v="118"/>
    </i>
    <i>
      <x v="118"/>
      <x v="122"/>
    </i>
    <i>
      <x v="119"/>
      <x v="119"/>
    </i>
    <i>
      <x v="120"/>
      <x v="55"/>
    </i>
    <i>
      <x v="121"/>
      <x v="18"/>
    </i>
    <i>
      <x v="122"/>
      <x v="3"/>
    </i>
    <i t="grand">
      <x/>
    </i>
  </rowItems>
  <colFields count="2">
    <field x="0"/>
    <field x="1"/>
  </colFields>
  <colItems count="69">
    <i>
      <x/>
      <x v="6"/>
    </i>
    <i>
      <x v="1"/>
      <x v="5"/>
    </i>
    <i>
      <x v="2"/>
      <x v="12"/>
    </i>
    <i>
      <x v="3"/>
      <x v="13"/>
    </i>
    <i>
      <x v="4"/>
      <x v="41"/>
    </i>
    <i>
      <x v="5"/>
      <x v="43"/>
    </i>
    <i>
      <x v="6"/>
      <x v="42"/>
    </i>
    <i>
      <x v="7"/>
      <x v="28"/>
    </i>
    <i>
      <x v="8"/>
      <x v="26"/>
    </i>
    <i>
      <x v="9"/>
      <x v="27"/>
    </i>
    <i>
      <x v="10"/>
      <x/>
    </i>
    <i>
      <x v="11"/>
      <x v="39"/>
    </i>
    <i>
      <x v="12"/>
      <x v="38"/>
    </i>
    <i>
      <x v="13"/>
      <x v="20"/>
    </i>
    <i>
      <x v="14"/>
      <x v="21"/>
    </i>
    <i>
      <x v="15"/>
      <x v="17"/>
    </i>
    <i>
      <x v="16"/>
      <x v="18"/>
    </i>
    <i>
      <x v="17"/>
      <x v="19"/>
    </i>
    <i>
      <x v="18"/>
      <x v="52"/>
    </i>
    <i>
      <x v="19"/>
      <x v="51"/>
    </i>
    <i>
      <x v="20"/>
      <x v="53"/>
    </i>
    <i>
      <x v="21"/>
      <x v="54"/>
    </i>
    <i>
      <x v="22"/>
      <x v="23"/>
    </i>
    <i>
      <x v="23"/>
      <x v="22"/>
    </i>
    <i>
      <x v="24"/>
      <x v="24"/>
    </i>
    <i>
      <x v="25"/>
      <x v="34"/>
    </i>
    <i>
      <x v="26"/>
      <x v="33"/>
    </i>
    <i>
      <x v="27"/>
      <x v="36"/>
    </i>
    <i>
      <x v="28"/>
      <x v="3"/>
    </i>
    <i>
      <x v="29"/>
      <x v="37"/>
    </i>
    <i>
      <x v="30"/>
      <x v="46"/>
    </i>
    <i>
      <x v="31"/>
      <x v="49"/>
    </i>
    <i>
      <x v="32"/>
      <x v="50"/>
    </i>
    <i>
      <x v="33"/>
      <x v="40"/>
    </i>
    <i>
      <x v="34"/>
      <x v="2"/>
    </i>
    <i>
      <x v="35"/>
      <x v="1"/>
    </i>
    <i>
      <x v="36"/>
      <x v="10"/>
    </i>
    <i>
      <x v="37"/>
      <x v="7"/>
    </i>
    <i>
      <x v="38"/>
      <x v="35"/>
    </i>
    <i>
      <x v="39"/>
      <x v="11"/>
    </i>
    <i>
      <x v="40"/>
      <x v="9"/>
    </i>
    <i>
      <x v="41"/>
      <x v="8"/>
    </i>
    <i>
      <x v="42"/>
      <x v="25"/>
    </i>
    <i>
      <x v="43"/>
      <x v="14"/>
    </i>
    <i>
      <x v="44"/>
      <x v="16"/>
    </i>
    <i>
      <x v="45"/>
      <x v="15"/>
    </i>
    <i>
      <x v="46"/>
      <x v="29"/>
    </i>
    <i>
      <x v="47"/>
      <x v="32"/>
    </i>
    <i>
      <x v="48"/>
      <x v="30"/>
    </i>
    <i>
      <x v="49"/>
      <x v="31"/>
    </i>
    <i>
      <x v="50"/>
      <x v="45"/>
    </i>
    <i>
      <x v="51"/>
      <x v="44"/>
    </i>
    <i>
      <x v="52"/>
      <x v="44"/>
    </i>
    <i>
      <x v="53"/>
      <x v="44"/>
    </i>
    <i>
      <x v="54"/>
      <x v="44"/>
    </i>
    <i>
      <x v="55"/>
      <x v="44"/>
    </i>
    <i>
      <x v="56"/>
      <x v="4"/>
    </i>
    <i>
      <x v="57"/>
      <x v="4"/>
    </i>
    <i>
      <x v="58"/>
      <x v="44"/>
    </i>
    <i>
      <x v="59"/>
      <x v="44"/>
    </i>
    <i>
      <x v="60"/>
      <x v="4"/>
    </i>
    <i>
      <x v="61"/>
      <x v="44"/>
    </i>
    <i>
      <x v="62"/>
      <x v="44"/>
    </i>
    <i>
      <x v="63"/>
      <x v="4"/>
    </i>
    <i>
      <x v="64"/>
      <x v="44"/>
    </i>
    <i>
      <x v="65"/>
      <x v="44"/>
    </i>
    <i>
      <x v="66"/>
      <x v="44"/>
    </i>
    <i>
      <x v="67"/>
      <x v="48"/>
    </i>
    <i>
      <x v="68"/>
      <x v="47"/>
    </i>
  </colItems>
  <dataFields count="1">
    <dataField name="Sum of WEIGHT_PER" fld="4" baseField="0" baseItem="0"/>
  </dataFields>
  <pivotTableStyleInfo name="PivotStyleLight16"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3" applyNumberFormats="0" applyBorderFormats="0" applyFontFormats="0" applyPatternFormats="0" applyAlignmentFormats="0" applyWidthHeightFormats="1" dataCaption="Values" updatedVersion="4" minRefreshableVersion="3" useAutoFormatting="1" colGrandTotals="0" itemPrintTitles="1" createdVersion="4" indent="0" outline="1" outlineData="1" multipleFieldFilters="0">
  <location ref="A3:CY137" firstHeaderRow="1" firstDataRow="3" firstDataCol="2"/>
  <pivotFields count="5">
    <pivotField axis="axisCol" outline="0" showAll="0" defaultSubtotal="0">
      <items count="101">
        <item x="67"/>
        <item x="68"/>
        <item x="69"/>
        <item x="0"/>
        <item x="70"/>
        <item x="71"/>
        <item x="72"/>
        <item x="1"/>
        <item x="73"/>
        <item x="74"/>
        <item x="75"/>
        <item x="76"/>
        <item x="77"/>
        <item x="78"/>
        <item x="79"/>
        <item x="80"/>
        <item x="81"/>
        <item x="82"/>
        <item x="83"/>
        <item x="84"/>
        <item x="85"/>
        <item x="2"/>
        <item x="3"/>
        <item x="4"/>
        <item x="5"/>
        <item x="6"/>
        <item x="7"/>
        <item x="8"/>
        <item x="9"/>
        <item x="10"/>
        <item x="11"/>
        <item x="12"/>
        <item x="13"/>
        <item x="14"/>
        <item x="15"/>
        <item x="16"/>
        <item x="17"/>
        <item x="18"/>
        <item x="19"/>
        <item x="20"/>
        <item x="21"/>
        <item x="22"/>
        <item x="23"/>
        <item x="24"/>
        <item x="25"/>
        <item x="26"/>
        <item x="27"/>
        <item x="28"/>
        <item x="29"/>
        <item x="30"/>
        <item x="86"/>
        <item x="31"/>
        <item x="32"/>
        <item x="33"/>
        <item x="34"/>
        <item x="35"/>
        <item x="36"/>
        <item x="37"/>
        <item x="38"/>
        <item x="39"/>
        <item x="40"/>
        <item x="41"/>
        <item x="42"/>
        <item x="87"/>
        <item x="88"/>
        <item x="89"/>
        <item x="90"/>
        <item x="91"/>
        <item x="92"/>
        <item x="93"/>
        <item x="94"/>
        <item x="95"/>
        <item x="96"/>
        <item x="97"/>
        <item x="98"/>
        <item x="99"/>
        <item x="100"/>
        <item x="43"/>
        <item x="44"/>
        <item x="45"/>
        <item x="46"/>
        <item x="47"/>
        <item x="48"/>
        <item x="49"/>
        <item x="50"/>
        <item x="51"/>
        <item x="52"/>
        <item x="53"/>
        <item x="54"/>
        <item x="55"/>
        <item x="56"/>
        <item x="57"/>
        <item x="58"/>
        <item x="59"/>
        <item x="60"/>
        <item x="61"/>
        <item x="62"/>
        <item x="63"/>
        <item x="64"/>
        <item x="65"/>
        <item x="66"/>
      </items>
      <extLst>
        <ext xmlns:x14="http://schemas.microsoft.com/office/spreadsheetml/2009/9/main" uri="{2946ED86-A175-432a-8AC1-64E0C546D7DE}">
          <x14:pivotField fillDownLabels="1"/>
        </ext>
      </extLst>
    </pivotField>
    <pivotField axis="axisCol" showAll="0">
      <items count="88">
        <item x="68"/>
        <item x="67"/>
        <item x="80"/>
        <item x="10"/>
        <item x="77"/>
        <item x="78"/>
        <item x="35"/>
        <item x="34"/>
        <item x="70"/>
        <item x="71"/>
        <item x="69"/>
        <item x="58"/>
        <item x="28"/>
        <item x="79"/>
        <item x="52"/>
        <item x="1"/>
        <item x="0"/>
        <item x="37"/>
        <item x="41"/>
        <item x="40"/>
        <item x="36"/>
        <item x="39"/>
        <item x="2"/>
        <item x="3"/>
        <item x="43"/>
        <item x="45"/>
        <item x="44"/>
        <item x="15"/>
        <item x="16"/>
        <item x="17"/>
        <item x="81"/>
        <item x="13"/>
        <item x="14"/>
        <item x="82"/>
        <item x="83"/>
        <item x="55"/>
        <item x="23"/>
        <item x="22"/>
        <item x="24"/>
        <item x="42"/>
        <item x="75"/>
        <item x="8"/>
        <item x="9"/>
        <item x="7"/>
        <item x="46"/>
        <item x="48"/>
        <item x="49"/>
        <item x="47"/>
        <item x="66"/>
        <item x="54"/>
        <item x="26"/>
        <item x="25"/>
        <item x="38"/>
        <item x="27"/>
        <item x="29"/>
        <item x="12"/>
        <item x="11"/>
        <item x="33"/>
        <item x="4"/>
        <item x="6"/>
        <item x="5"/>
        <item x="76"/>
        <item x="56"/>
        <item x="51"/>
        <item x="61"/>
        <item x="62"/>
        <item x="60"/>
        <item x="59"/>
        <item x="73"/>
        <item x="50"/>
        <item x="84"/>
        <item x="30"/>
        <item x="85"/>
        <item x="31"/>
        <item x="72"/>
        <item x="32"/>
        <item x="57"/>
        <item x="74"/>
        <item x="63"/>
        <item x="64"/>
        <item x="65"/>
        <item x="86"/>
        <item x="53"/>
        <item x="19"/>
        <item x="18"/>
        <item x="20"/>
        <item x="21"/>
        <item t="default"/>
      </items>
    </pivotField>
    <pivotField axis="axisRow" outline="0" showAll="0" defaultSubtotal="0">
      <items count="131">
        <item x="92"/>
        <item x="100"/>
        <item x="32"/>
        <item x="78"/>
        <item x="112"/>
        <item x="8"/>
        <item x="58"/>
        <item x="72"/>
        <item x="95"/>
        <item x="85"/>
        <item x="99"/>
        <item x="90"/>
        <item x="130"/>
        <item x="96"/>
        <item x="93"/>
        <item x="97"/>
        <item x="87"/>
        <item x="80"/>
        <item x="23"/>
        <item x="50"/>
        <item x="51"/>
        <item x="19"/>
        <item x="49"/>
        <item x="10"/>
        <item x="65"/>
        <item x="1"/>
        <item x="22"/>
        <item x="26"/>
        <item x="47"/>
        <item x="28"/>
        <item x="74"/>
        <item x="39"/>
        <item x="109"/>
        <item x="86"/>
        <item x="89"/>
        <item x="13"/>
        <item x="63"/>
        <item x="64"/>
        <item x="88"/>
        <item x="75"/>
        <item x="44"/>
        <item x="114"/>
        <item x="125"/>
        <item x="67"/>
        <item x="110"/>
        <item x="35"/>
        <item x="129"/>
        <item x="21"/>
        <item x="15"/>
        <item x="4"/>
        <item x="55"/>
        <item x="59"/>
        <item x="0"/>
        <item x="34"/>
        <item x="108"/>
        <item x="6"/>
        <item x="14"/>
        <item x="53"/>
        <item x="31"/>
        <item x="17"/>
        <item x="61"/>
        <item x="107"/>
        <item x="11"/>
        <item x="60"/>
        <item x="103"/>
        <item x="27"/>
        <item x="5"/>
        <item x="111"/>
        <item x="20"/>
        <item x="52"/>
        <item x="113"/>
        <item x="69"/>
        <item x="94"/>
        <item x="81"/>
        <item x="29"/>
        <item x="57"/>
        <item x="25"/>
        <item x="84"/>
        <item x="79"/>
        <item x="102"/>
        <item x="98"/>
        <item x="62"/>
        <item x="101"/>
        <item x="106"/>
        <item x="77"/>
        <item x="91"/>
        <item x="76"/>
        <item x="122"/>
        <item x="12"/>
        <item x="30"/>
        <item x="73"/>
        <item x="2"/>
        <item x="16"/>
        <item x="124"/>
        <item x="9"/>
        <item x="7"/>
        <item x="83"/>
        <item x="82"/>
        <item x="45"/>
        <item x="41"/>
        <item x="66"/>
        <item x="24"/>
        <item x="119"/>
        <item x="127"/>
        <item x="54"/>
        <item x="48"/>
        <item x="115"/>
        <item x="116"/>
        <item x="42"/>
        <item x="33"/>
        <item x="46"/>
        <item x="56"/>
        <item x="43"/>
        <item x="120"/>
        <item x="128"/>
        <item x="37"/>
        <item x="126"/>
        <item x="3"/>
        <item x="118"/>
        <item x="68"/>
        <item x="121"/>
        <item x="70"/>
        <item x="117"/>
        <item x="71"/>
        <item x="123"/>
        <item x="40"/>
        <item x="38"/>
        <item x="36"/>
        <item x="18"/>
        <item x="104"/>
        <item x="105"/>
      </items>
      <extLst>
        <ext xmlns:x14="http://schemas.microsoft.com/office/spreadsheetml/2009/9/main" uri="{2946ED86-A175-432a-8AC1-64E0C546D7DE}">
          <x14:pivotField fillDownLabels="1"/>
        </ext>
      </extLst>
    </pivotField>
    <pivotField axis="axisRow" showAll="0">
      <items count="132">
        <item x="92"/>
        <item x="43"/>
        <item x="100"/>
        <item x="32"/>
        <item x="78"/>
        <item x="112"/>
        <item x="8"/>
        <item x="58"/>
        <item x="72"/>
        <item x="95"/>
        <item x="85"/>
        <item x="99"/>
        <item x="90"/>
        <item x="130"/>
        <item x="96"/>
        <item x="93"/>
        <item x="97"/>
        <item x="87"/>
        <item x="80"/>
        <item x="23"/>
        <item x="50"/>
        <item x="54"/>
        <item x="51"/>
        <item x="19"/>
        <item x="49"/>
        <item x="48"/>
        <item x="10"/>
        <item x="65"/>
        <item x="1"/>
        <item x="119"/>
        <item x="22"/>
        <item x="115"/>
        <item x="116"/>
        <item x="26"/>
        <item x="47"/>
        <item x="28"/>
        <item x="74"/>
        <item x="39"/>
        <item x="109"/>
        <item x="42"/>
        <item x="33"/>
        <item x="46"/>
        <item x="86"/>
        <item x="89"/>
        <item x="13"/>
        <item x="63"/>
        <item x="64"/>
        <item x="88"/>
        <item x="56"/>
        <item x="75"/>
        <item x="44"/>
        <item x="105"/>
        <item x="114"/>
        <item x="125"/>
        <item x="67"/>
        <item x="110"/>
        <item x="120"/>
        <item x="128"/>
        <item x="35"/>
        <item x="129"/>
        <item x="21"/>
        <item x="15"/>
        <item x="4"/>
        <item x="55"/>
        <item x="59"/>
        <item x="0"/>
        <item x="34"/>
        <item x="108"/>
        <item x="6"/>
        <item x="14"/>
        <item x="53"/>
        <item x="37"/>
        <item x="126"/>
        <item x="127"/>
        <item x="31"/>
        <item x="3"/>
        <item x="17"/>
        <item x="61"/>
        <item x="107"/>
        <item x="11"/>
        <item x="60"/>
        <item x="103"/>
        <item x="118"/>
        <item x="27"/>
        <item x="121"/>
        <item x="5"/>
        <item x="111"/>
        <item x="20"/>
        <item x="52"/>
        <item x="68"/>
        <item x="113"/>
        <item x="69"/>
        <item x="94"/>
        <item x="81"/>
        <item x="106"/>
        <item x="29"/>
        <item x="57"/>
        <item x="25"/>
        <item x="84"/>
        <item x="79"/>
        <item x="70"/>
        <item x="102"/>
        <item x="98"/>
        <item x="62"/>
        <item x="101"/>
        <item x="77"/>
        <item x="91"/>
        <item x="76"/>
        <item x="12"/>
        <item x="117"/>
        <item x="30"/>
        <item x="73"/>
        <item x="2"/>
        <item x="71"/>
        <item x="16"/>
        <item x="122"/>
        <item x="124"/>
        <item x="9"/>
        <item x="123"/>
        <item x="40"/>
        <item x="7"/>
        <item x="83"/>
        <item x="82"/>
        <item x="45"/>
        <item x="41"/>
        <item x="38"/>
        <item x="36"/>
        <item x="104"/>
        <item x="66"/>
        <item x="24"/>
        <item x="18"/>
        <item t="default"/>
      </items>
    </pivotField>
    <pivotField dataField="1" showAll="0"/>
  </pivotFields>
  <rowFields count="2">
    <field x="2"/>
    <field x="3"/>
  </rowFields>
  <rowItems count="132">
    <i>
      <x/>
      <x/>
    </i>
    <i>
      <x v="1"/>
      <x v="2"/>
    </i>
    <i>
      <x v="2"/>
      <x v="3"/>
    </i>
    <i>
      <x v="3"/>
      <x v="4"/>
    </i>
    <i>
      <x v="4"/>
      <x v="5"/>
    </i>
    <i>
      <x v="5"/>
      <x v="6"/>
    </i>
    <i>
      <x v="6"/>
      <x v="7"/>
    </i>
    <i>
      <x v="7"/>
      <x v="8"/>
    </i>
    <i>
      <x v="8"/>
      <x v="9"/>
    </i>
    <i>
      <x v="9"/>
      <x v="10"/>
    </i>
    <i>
      <x v="10"/>
      <x v="11"/>
    </i>
    <i>
      <x v="11"/>
      <x v="12"/>
    </i>
    <i>
      <x v="12"/>
      <x v="13"/>
    </i>
    <i>
      <x v="13"/>
      <x v="14"/>
    </i>
    <i>
      <x v="14"/>
      <x v="15"/>
    </i>
    <i>
      <x v="15"/>
      <x v="16"/>
    </i>
    <i>
      <x v="16"/>
      <x v="17"/>
    </i>
    <i>
      <x v="17"/>
      <x v="18"/>
    </i>
    <i>
      <x v="18"/>
      <x v="19"/>
    </i>
    <i>
      <x v="19"/>
      <x v="20"/>
    </i>
    <i>
      <x v="20"/>
      <x v="22"/>
    </i>
    <i>
      <x v="21"/>
      <x v="23"/>
    </i>
    <i>
      <x v="22"/>
      <x v="24"/>
    </i>
    <i>
      <x v="23"/>
      <x v="26"/>
    </i>
    <i>
      <x v="24"/>
      <x v="27"/>
    </i>
    <i>
      <x v="25"/>
      <x v="28"/>
    </i>
    <i>
      <x v="26"/>
      <x v="30"/>
    </i>
    <i>
      <x v="27"/>
      <x v="33"/>
    </i>
    <i>
      <x v="28"/>
      <x v="34"/>
    </i>
    <i>
      <x v="29"/>
      <x v="35"/>
    </i>
    <i>
      <x v="30"/>
      <x v="36"/>
    </i>
    <i>
      <x v="31"/>
      <x v="37"/>
    </i>
    <i>
      <x v="32"/>
      <x v="38"/>
    </i>
    <i>
      <x v="33"/>
      <x v="42"/>
    </i>
    <i>
      <x v="34"/>
      <x v="43"/>
    </i>
    <i>
      <x v="35"/>
      <x v="44"/>
    </i>
    <i>
      <x v="36"/>
      <x v="45"/>
    </i>
    <i>
      <x v="37"/>
      <x v="46"/>
    </i>
    <i>
      <x v="38"/>
      <x v="47"/>
    </i>
    <i>
      <x v="39"/>
      <x v="49"/>
    </i>
    <i>
      <x v="40"/>
      <x v="50"/>
    </i>
    <i>
      <x v="41"/>
      <x v="52"/>
    </i>
    <i>
      <x v="42"/>
      <x v="53"/>
    </i>
    <i>
      <x v="43"/>
      <x v="54"/>
    </i>
    <i>
      <x v="44"/>
      <x v="55"/>
    </i>
    <i>
      <x v="45"/>
      <x v="58"/>
    </i>
    <i>
      <x v="46"/>
      <x v="59"/>
    </i>
    <i>
      <x v="47"/>
      <x v="60"/>
    </i>
    <i>
      <x v="48"/>
      <x v="61"/>
    </i>
    <i>
      <x v="49"/>
      <x v="62"/>
    </i>
    <i>
      <x v="50"/>
      <x v="63"/>
    </i>
    <i>
      <x v="51"/>
      <x v="64"/>
    </i>
    <i>
      <x v="52"/>
      <x v="65"/>
    </i>
    <i>
      <x v="53"/>
      <x v="66"/>
    </i>
    <i>
      <x v="54"/>
      <x v="67"/>
    </i>
    <i>
      <x v="55"/>
      <x v="68"/>
    </i>
    <i>
      <x v="56"/>
      <x v="69"/>
    </i>
    <i>
      <x v="57"/>
      <x v="70"/>
    </i>
    <i>
      <x v="58"/>
      <x v="74"/>
    </i>
    <i>
      <x v="59"/>
      <x v="76"/>
    </i>
    <i>
      <x v="60"/>
      <x v="77"/>
    </i>
    <i>
      <x v="61"/>
      <x v="78"/>
    </i>
    <i>
      <x v="62"/>
      <x v="79"/>
    </i>
    <i>
      <x v="63"/>
      <x v="80"/>
    </i>
    <i>
      <x v="64"/>
      <x v="81"/>
    </i>
    <i>
      <x v="65"/>
      <x v="83"/>
    </i>
    <i>
      <x v="66"/>
      <x v="85"/>
    </i>
    <i>
      <x v="67"/>
      <x v="86"/>
    </i>
    <i>
      <x v="68"/>
      <x v="87"/>
    </i>
    <i>
      <x v="69"/>
      <x v="88"/>
    </i>
    <i>
      <x v="70"/>
      <x v="90"/>
    </i>
    <i>
      <x v="71"/>
      <x v="91"/>
    </i>
    <i>
      <x v="72"/>
      <x v="92"/>
    </i>
    <i>
      <x v="73"/>
      <x v="93"/>
    </i>
    <i>
      <x v="74"/>
      <x v="95"/>
    </i>
    <i>
      <x v="75"/>
      <x v="96"/>
    </i>
    <i>
      <x v="76"/>
      <x v="97"/>
    </i>
    <i>
      <x v="77"/>
      <x v="98"/>
    </i>
    <i>
      <x v="78"/>
      <x v="99"/>
    </i>
    <i>
      <x v="79"/>
      <x v="101"/>
    </i>
    <i>
      <x v="80"/>
      <x v="102"/>
    </i>
    <i>
      <x v="81"/>
      <x v="103"/>
    </i>
    <i>
      <x v="82"/>
      <x v="104"/>
    </i>
    <i>
      <x v="83"/>
      <x v="94"/>
    </i>
    <i>
      <x v="84"/>
      <x v="105"/>
    </i>
    <i>
      <x v="85"/>
      <x v="106"/>
    </i>
    <i>
      <x v="86"/>
      <x v="107"/>
    </i>
    <i>
      <x v="87"/>
      <x v="115"/>
    </i>
    <i>
      <x v="88"/>
      <x v="108"/>
    </i>
    <i>
      <x v="89"/>
      <x v="110"/>
    </i>
    <i>
      <x v="90"/>
      <x v="111"/>
    </i>
    <i>
      <x v="91"/>
      <x v="112"/>
    </i>
    <i>
      <x v="92"/>
      <x v="114"/>
    </i>
    <i>
      <x v="93"/>
      <x v="116"/>
    </i>
    <i>
      <x v="94"/>
      <x v="117"/>
    </i>
    <i>
      <x v="95"/>
      <x v="120"/>
    </i>
    <i>
      <x v="96"/>
      <x v="121"/>
    </i>
    <i>
      <x v="97"/>
      <x v="122"/>
    </i>
    <i>
      <x v="98"/>
      <x v="123"/>
    </i>
    <i>
      <x v="99"/>
      <x v="124"/>
    </i>
    <i>
      <x v="100"/>
      <x v="128"/>
    </i>
    <i>
      <x v="101"/>
      <x v="129"/>
    </i>
    <i>
      <x v="102"/>
      <x v="29"/>
    </i>
    <i>
      <x v="103"/>
      <x v="73"/>
    </i>
    <i>
      <x v="104"/>
      <x v="21"/>
    </i>
    <i>
      <x v="105"/>
      <x v="25"/>
    </i>
    <i>
      <x v="106"/>
      <x v="31"/>
    </i>
    <i>
      <x v="107"/>
      <x v="32"/>
    </i>
    <i>
      <x v="108"/>
      <x v="39"/>
    </i>
    <i>
      <x v="109"/>
      <x v="40"/>
    </i>
    <i>
      <x v="110"/>
      <x v="41"/>
    </i>
    <i>
      <x v="111"/>
      <x v="48"/>
    </i>
    <i>
      <x v="112"/>
      <x v="1"/>
    </i>
    <i>
      <x v="113"/>
      <x v="56"/>
    </i>
    <i>
      <x v="114"/>
      <x v="57"/>
    </i>
    <i>
      <x v="115"/>
      <x v="71"/>
    </i>
    <i>
      <x v="116"/>
      <x v="72"/>
    </i>
    <i>
      <x v="117"/>
      <x v="75"/>
    </i>
    <i>
      <x v="118"/>
      <x v="82"/>
    </i>
    <i>
      <x v="119"/>
      <x v="89"/>
    </i>
    <i>
      <x v="120"/>
      <x v="84"/>
    </i>
    <i>
      <x v="121"/>
      <x v="100"/>
    </i>
    <i>
      <x v="122"/>
      <x v="109"/>
    </i>
    <i>
      <x v="123"/>
      <x v="113"/>
    </i>
    <i>
      <x v="124"/>
      <x v="118"/>
    </i>
    <i>
      <x v="125"/>
      <x v="119"/>
    </i>
    <i>
      <x v="126"/>
      <x v="125"/>
    </i>
    <i>
      <x v="127"/>
      <x v="126"/>
    </i>
    <i>
      <x v="128"/>
      <x v="130"/>
    </i>
    <i>
      <x v="129"/>
      <x v="127"/>
    </i>
    <i>
      <x v="130"/>
      <x v="51"/>
    </i>
    <i t="grand">
      <x/>
    </i>
  </rowItems>
  <colFields count="2">
    <field x="0"/>
    <field x="1"/>
  </colFields>
  <colItems count="101">
    <i>
      <x/>
      <x v="82"/>
    </i>
    <i>
      <x v="1"/>
      <x v="49"/>
    </i>
    <i>
      <x v="2"/>
      <x v="35"/>
    </i>
    <i>
      <x v="3"/>
      <x v="16"/>
    </i>
    <i>
      <x v="4"/>
      <x v="62"/>
    </i>
    <i>
      <x v="5"/>
      <x v="76"/>
    </i>
    <i>
      <x v="6"/>
      <x v="11"/>
    </i>
    <i>
      <x v="7"/>
      <x v="15"/>
    </i>
    <i>
      <x v="8"/>
      <x v="67"/>
    </i>
    <i>
      <x v="9"/>
      <x v="66"/>
    </i>
    <i>
      <x v="10"/>
      <x v="64"/>
    </i>
    <i>
      <x v="11"/>
      <x v="65"/>
    </i>
    <i>
      <x v="12"/>
      <x v="78"/>
    </i>
    <i>
      <x v="13"/>
      <x v="79"/>
    </i>
    <i>
      <x v="14"/>
      <x v="80"/>
    </i>
    <i>
      <x v="15"/>
      <x v="48"/>
    </i>
    <i>
      <x v="16"/>
      <x v="1"/>
    </i>
    <i>
      <x v="17"/>
      <x/>
    </i>
    <i>
      <x v="18"/>
      <x v="10"/>
    </i>
    <i>
      <x v="19"/>
      <x v="8"/>
    </i>
    <i>
      <x v="20"/>
      <x v="9"/>
    </i>
    <i>
      <x v="21"/>
      <x v="22"/>
    </i>
    <i>
      <x v="22"/>
      <x v="23"/>
    </i>
    <i>
      <x v="23"/>
      <x v="58"/>
    </i>
    <i>
      <x v="24"/>
      <x v="60"/>
    </i>
    <i>
      <x v="25"/>
      <x v="59"/>
    </i>
    <i>
      <x v="26"/>
      <x v="43"/>
    </i>
    <i>
      <x v="27"/>
      <x v="41"/>
    </i>
    <i>
      <x v="28"/>
      <x v="42"/>
    </i>
    <i>
      <x v="29"/>
      <x v="3"/>
    </i>
    <i>
      <x v="30"/>
      <x v="56"/>
    </i>
    <i>
      <x v="31"/>
      <x v="55"/>
    </i>
    <i>
      <x v="32"/>
      <x v="31"/>
    </i>
    <i>
      <x v="33"/>
      <x v="32"/>
    </i>
    <i>
      <x v="34"/>
      <x v="27"/>
    </i>
    <i>
      <x v="35"/>
      <x v="28"/>
    </i>
    <i>
      <x v="36"/>
      <x v="29"/>
    </i>
    <i>
      <x v="37"/>
      <x v="84"/>
    </i>
    <i>
      <x v="38"/>
      <x v="83"/>
    </i>
    <i>
      <x v="39"/>
      <x v="85"/>
    </i>
    <i>
      <x v="40"/>
      <x v="86"/>
    </i>
    <i>
      <x v="41"/>
      <x v="37"/>
    </i>
    <i>
      <x v="42"/>
      <x v="36"/>
    </i>
    <i>
      <x v="43"/>
      <x v="38"/>
    </i>
    <i>
      <x v="44"/>
      <x v="51"/>
    </i>
    <i>
      <x v="45"/>
      <x v="50"/>
    </i>
    <i>
      <x v="46"/>
      <x v="53"/>
    </i>
    <i>
      <x v="47"/>
      <x v="12"/>
    </i>
    <i>
      <x v="48"/>
      <x v="54"/>
    </i>
    <i>
      <x v="49"/>
      <x v="71"/>
    </i>
    <i>
      <x v="50"/>
      <x v="74"/>
    </i>
    <i>
      <x v="51"/>
      <x v="73"/>
    </i>
    <i>
      <x v="52"/>
      <x v="75"/>
    </i>
    <i>
      <x v="53"/>
      <x v="57"/>
    </i>
    <i>
      <x v="54"/>
      <x v="7"/>
    </i>
    <i>
      <x v="55"/>
      <x v="6"/>
    </i>
    <i>
      <x v="56"/>
      <x v="20"/>
    </i>
    <i>
      <x v="57"/>
      <x v="17"/>
    </i>
    <i>
      <x v="58"/>
      <x v="52"/>
    </i>
    <i>
      <x v="59"/>
      <x v="21"/>
    </i>
    <i>
      <x v="60"/>
      <x v="19"/>
    </i>
    <i>
      <x v="61"/>
      <x v="18"/>
    </i>
    <i>
      <x v="62"/>
      <x v="39"/>
    </i>
    <i>
      <x v="63"/>
      <x v="68"/>
    </i>
    <i>
      <x v="64"/>
      <x v="77"/>
    </i>
    <i>
      <x v="65"/>
      <x v="40"/>
    </i>
    <i>
      <x v="66"/>
      <x v="61"/>
    </i>
    <i>
      <x v="67"/>
      <x v="4"/>
    </i>
    <i>
      <x v="68"/>
      <x v="5"/>
    </i>
    <i>
      <x v="69"/>
      <x v="13"/>
    </i>
    <i>
      <x v="70"/>
      <x v="2"/>
    </i>
    <i>
      <x v="71"/>
      <x v="30"/>
    </i>
    <i>
      <x v="72"/>
      <x v="33"/>
    </i>
    <i>
      <x v="73"/>
      <x v="34"/>
    </i>
    <i>
      <x v="74"/>
      <x v="70"/>
    </i>
    <i>
      <x v="75"/>
      <x v="72"/>
    </i>
    <i>
      <x v="76"/>
      <x v="81"/>
    </i>
    <i>
      <x v="77"/>
      <x v="24"/>
    </i>
    <i>
      <x v="78"/>
      <x v="26"/>
    </i>
    <i>
      <x v="79"/>
      <x v="25"/>
    </i>
    <i>
      <x v="80"/>
      <x v="44"/>
    </i>
    <i>
      <x v="81"/>
      <x v="47"/>
    </i>
    <i>
      <x v="82"/>
      <x v="45"/>
    </i>
    <i>
      <x v="83"/>
      <x v="46"/>
    </i>
    <i>
      <x v="84"/>
      <x v="69"/>
    </i>
    <i>
      <x v="85"/>
      <x v="63"/>
    </i>
    <i>
      <x v="86"/>
      <x v="63"/>
    </i>
    <i>
      <x v="87"/>
      <x v="63"/>
    </i>
    <i>
      <x v="88"/>
      <x v="63"/>
    </i>
    <i>
      <x v="89"/>
      <x v="63"/>
    </i>
    <i>
      <x v="90"/>
      <x v="14"/>
    </i>
    <i>
      <x v="91"/>
      <x v="14"/>
    </i>
    <i>
      <x v="92"/>
      <x v="63"/>
    </i>
    <i>
      <x v="93"/>
      <x v="63"/>
    </i>
    <i>
      <x v="94"/>
      <x v="14"/>
    </i>
    <i>
      <x v="95"/>
      <x v="63"/>
    </i>
    <i>
      <x v="96"/>
      <x v="63"/>
    </i>
    <i>
      <x v="97"/>
      <x v="14"/>
    </i>
    <i>
      <x v="98"/>
      <x v="63"/>
    </i>
    <i>
      <x v="99"/>
      <x v="63"/>
    </i>
    <i>
      <x v="100"/>
      <x v="63"/>
    </i>
  </colItems>
  <dataFields count="1">
    <dataField name="Sum of WEIGHT_PE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F4:G92" firstHeaderRow="1" firstDataRow="1" firstDataCol="1"/>
  <pivotFields count="4">
    <pivotField showAll="0"/>
    <pivotField showAll="0"/>
    <pivotField dataField="1" numFmtId="2" showAll="0"/>
    <pivotField axis="axisRow" showAll="0">
      <items count="88">
        <item x="1"/>
        <item x="84"/>
        <item x="83"/>
        <item x="4"/>
        <item x="85"/>
        <item x="8"/>
        <item x="10"/>
        <item x="18"/>
        <item x="27"/>
        <item x="38"/>
        <item x="86"/>
        <item x="40"/>
        <item x="41"/>
        <item x="75"/>
        <item x="32"/>
        <item x="77"/>
        <item x="42"/>
        <item x="23"/>
        <item x="2"/>
        <item x="5"/>
        <item x="13"/>
        <item x="15"/>
        <item x="17"/>
        <item x="14"/>
        <item x="25"/>
        <item x="24"/>
        <item x="26"/>
        <item x="31"/>
        <item x="30"/>
        <item x="64"/>
        <item x="34"/>
        <item x="35"/>
        <item x="36"/>
        <item x="50"/>
        <item x="28"/>
        <item x="37"/>
        <item x="16"/>
        <item x="45"/>
        <item x="46"/>
        <item x="47"/>
        <item x="22"/>
        <item x="48"/>
        <item x="51"/>
        <item x="52"/>
        <item x="53"/>
        <item x="55"/>
        <item x="54"/>
        <item x="56"/>
        <item x="11"/>
        <item x="57"/>
        <item x="58"/>
        <item x="60"/>
        <item x="61"/>
        <item x="21"/>
        <item x="33"/>
        <item x="62"/>
        <item x="65"/>
        <item x="67"/>
        <item x="39"/>
        <item x="68"/>
        <item x="43"/>
        <item x="74"/>
        <item x="78"/>
        <item x="79"/>
        <item x="70"/>
        <item x="63"/>
        <item x="9"/>
        <item x="20"/>
        <item x="44"/>
        <item x="7"/>
        <item x="73"/>
        <item x="0"/>
        <item x="80"/>
        <item x="49"/>
        <item x="81"/>
        <item x="29"/>
        <item x="71"/>
        <item x="66"/>
        <item x="76"/>
        <item x="59"/>
        <item x="69"/>
        <item x="3"/>
        <item x="72"/>
        <item x="12"/>
        <item x="19"/>
        <item x="82"/>
        <item x="6"/>
        <item t="default"/>
      </items>
    </pivotField>
  </pivotFields>
  <rowFields count="1">
    <field x="3"/>
  </rowFields>
  <rowItems count="8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t="grand">
      <x/>
    </i>
  </rowItems>
  <colItems count="1">
    <i/>
  </colItems>
  <dataFields count="1">
    <dataField name="Sum of VOC(tpy)" fld="2" baseField="3"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3:C17"/>
  <sheetViews>
    <sheetView workbookViewId="0">
      <selection activeCell="B5" sqref="B5"/>
    </sheetView>
  </sheetViews>
  <sheetFormatPr defaultRowHeight="14.4"/>
  <cols>
    <col min="2" max="2" width="26.88671875" customWidth="1"/>
    <col min="3" max="3" width="110.44140625" customWidth="1"/>
  </cols>
  <sheetData>
    <row r="3" spans="1:3">
      <c r="B3" t="s">
        <v>2685</v>
      </c>
      <c r="C3" s="47" t="s">
        <v>2686</v>
      </c>
    </row>
    <row r="4" spans="1:3">
      <c r="B4" t="s">
        <v>461</v>
      </c>
      <c r="C4" s="47"/>
    </row>
    <row r="5" spans="1:3">
      <c r="B5" t="s">
        <v>462</v>
      </c>
      <c r="C5" s="47"/>
    </row>
    <row r="6" spans="1:3" ht="4.5" customHeight="1">
      <c r="C6" s="47"/>
    </row>
    <row r="7" spans="1:3" ht="4.5" customHeight="1">
      <c r="C7" s="47"/>
    </row>
    <row r="8" spans="1:3" ht="20.25" customHeight="1">
      <c r="B8" s="48" t="s">
        <v>463</v>
      </c>
      <c r="C8" s="49" t="s">
        <v>464</v>
      </c>
    </row>
    <row r="9" spans="1:3" ht="41.25" customHeight="1">
      <c r="B9" s="50" t="s">
        <v>466</v>
      </c>
      <c r="C9" s="50" t="s">
        <v>2695</v>
      </c>
    </row>
    <row r="10" spans="1:3" ht="27.75" customHeight="1">
      <c r="B10" s="51" t="s">
        <v>465</v>
      </c>
      <c r="C10" s="51" t="s">
        <v>467</v>
      </c>
    </row>
    <row r="11" spans="1:3" ht="130.5" customHeight="1">
      <c r="B11" s="75" t="s">
        <v>2684</v>
      </c>
      <c r="C11" s="75" t="s">
        <v>2696</v>
      </c>
    </row>
    <row r="12" spans="1:3" ht="27.75" customHeight="1">
      <c r="B12" s="82" t="s">
        <v>2689</v>
      </c>
      <c r="C12" s="82" t="s">
        <v>2690</v>
      </c>
    </row>
    <row r="13" spans="1:3" ht="95.25" customHeight="1">
      <c r="B13" s="86" t="s">
        <v>468</v>
      </c>
      <c r="C13" s="86" t="s">
        <v>2694</v>
      </c>
    </row>
    <row r="14" spans="1:3" ht="87.75" customHeight="1">
      <c r="A14" s="87" t="s">
        <v>2697</v>
      </c>
      <c r="B14" s="85" t="s">
        <v>2692</v>
      </c>
      <c r="C14" s="85" t="s">
        <v>2693</v>
      </c>
    </row>
    <row r="15" spans="1:3" ht="43.2">
      <c r="B15" s="52" t="s">
        <v>1300</v>
      </c>
      <c r="C15" s="52" t="s">
        <v>2699</v>
      </c>
    </row>
    <row r="16" spans="1:3" ht="28.8">
      <c r="B16" s="63" t="s">
        <v>1301</v>
      </c>
      <c r="C16" s="63" t="s">
        <v>1302</v>
      </c>
    </row>
    <row r="17" spans="2:3" ht="31.5" customHeight="1">
      <c r="B17" s="67" t="s">
        <v>2627</v>
      </c>
      <c r="C17" s="67" t="s">
        <v>2628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B1880"/>
  <sheetViews>
    <sheetView workbookViewId="0">
      <pane ySplit="1" topLeftCell="A2" activePane="bottomLeft" state="frozen"/>
      <selection pane="bottomLeft" activeCell="B247" sqref="B247"/>
    </sheetView>
  </sheetViews>
  <sheetFormatPr defaultRowHeight="15.75" customHeight="1"/>
  <cols>
    <col min="1" max="1" width="15.6640625" customWidth="1"/>
    <col min="2" max="2" width="64.33203125" customWidth="1"/>
  </cols>
  <sheetData>
    <row r="1" spans="1:2" ht="15.75" customHeight="1">
      <c r="A1" s="64" t="s">
        <v>0</v>
      </c>
      <c r="B1" s="64" t="s">
        <v>1</v>
      </c>
    </row>
    <row r="2" spans="1:2" ht="15.75" customHeight="1">
      <c r="A2" s="66">
        <v>0</v>
      </c>
      <c r="B2" s="65" t="s">
        <v>1303</v>
      </c>
    </row>
    <row r="3" spans="1:2" ht="15.75" customHeight="1">
      <c r="A3" s="66">
        <v>1</v>
      </c>
      <c r="B3" s="65" t="s">
        <v>1304</v>
      </c>
    </row>
    <row r="4" spans="1:2" ht="15.75" customHeight="1">
      <c r="A4" s="66">
        <v>2</v>
      </c>
      <c r="B4" s="65" t="s">
        <v>1305</v>
      </c>
    </row>
    <row r="5" spans="1:2" ht="15.75" customHeight="1">
      <c r="A5" s="66">
        <v>3</v>
      </c>
      <c r="B5" s="65" t="s">
        <v>1306</v>
      </c>
    </row>
    <row r="6" spans="1:2" ht="15.75" customHeight="1">
      <c r="A6" s="66">
        <v>4</v>
      </c>
      <c r="B6" s="65" t="s">
        <v>1307</v>
      </c>
    </row>
    <row r="7" spans="1:2" ht="15.75" customHeight="1">
      <c r="A7" s="66">
        <v>5</v>
      </c>
      <c r="B7" s="65" t="s">
        <v>1308</v>
      </c>
    </row>
    <row r="8" spans="1:2" ht="15.75" customHeight="1">
      <c r="A8" s="66">
        <v>7</v>
      </c>
      <c r="B8" s="65" t="s">
        <v>1309</v>
      </c>
    </row>
    <row r="9" spans="1:2" ht="15.75" customHeight="1">
      <c r="A9" s="66">
        <v>8</v>
      </c>
      <c r="B9" s="65" t="s">
        <v>1310</v>
      </c>
    </row>
    <row r="10" spans="1:2" ht="15.75" customHeight="1">
      <c r="A10" s="66">
        <v>9</v>
      </c>
      <c r="B10" s="65" t="s">
        <v>1311</v>
      </c>
    </row>
    <row r="11" spans="1:2" ht="15.75" customHeight="1">
      <c r="A11" s="66">
        <v>11</v>
      </c>
      <c r="B11" s="65" t="s">
        <v>1312</v>
      </c>
    </row>
    <row r="12" spans="1:2" ht="15.75" customHeight="1">
      <c r="A12" s="66">
        <v>12</v>
      </c>
      <c r="B12" s="65" t="s">
        <v>1313</v>
      </c>
    </row>
    <row r="13" spans="1:2" ht="15.75" customHeight="1">
      <c r="A13" s="66">
        <v>13</v>
      </c>
      <c r="B13" s="65" t="s">
        <v>1314</v>
      </c>
    </row>
    <row r="14" spans="1:2" ht="15.75" customHeight="1">
      <c r="A14" s="66">
        <v>14</v>
      </c>
      <c r="B14" s="65" t="s">
        <v>1315</v>
      </c>
    </row>
    <row r="15" spans="1:2" ht="15.75" customHeight="1">
      <c r="A15" s="66">
        <v>16</v>
      </c>
      <c r="B15" s="65" t="s">
        <v>1316</v>
      </c>
    </row>
    <row r="16" spans="1:2" ht="15.75" customHeight="1">
      <c r="A16" s="66">
        <v>23</v>
      </c>
      <c r="B16" s="65" t="s">
        <v>1317</v>
      </c>
    </row>
    <row r="17" spans="1:2" ht="15.75" customHeight="1">
      <c r="A17" s="66">
        <v>24</v>
      </c>
      <c r="B17" s="65" t="s">
        <v>1318</v>
      </c>
    </row>
    <row r="18" spans="1:2" ht="15.75" customHeight="1">
      <c r="A18" s="66">
        <v>25</v>
      </c>
      <c r="B18" s="65" t="s">
        <v>1319</v>
      </c>
    </row>
    <row r="19" spans="1:2" ht="15.75" customHeight="1">
      <c r="A19" s="66">
        <v>26</v>
      </c>
      <c r="B19" s="65" t="s">
        <v>1320</v>
      </c>
    </row>
    <row r="20" spans="1:2" ht="15.75" customHeight="1">
      <c r="A20" s="66">
        <v>29</v>
      </c>
      <c r="B20" s="65" t="s">
        <v>1321</v>
      </c>
    </row>
    <row r="21" spans="1:2" ht="15.75" customHeight="1">
      <c r="A21" s="66">
        <v>31</v>
      </c>
      <c r="B21" s="65" t="s">
        <v>1322</v>
      </c>
    </row>
    <row r="22" spans="1:2" ht="15.75" customHeight="1">
      <c r="A22" s="66">
        <v>35</v>
      </c>
      <c r="B22" s="65" t="s">
        <v>1323</v>
      </c>
    </row>
    <row r="23" spans="1:2" ht="15.75" customHeight="1">
      <c r="A23" s="66">
        <v>39</v>
      </c>
      <c r="B23" s="65" t="s">
        <v>1324</v>
      </c>
    </row>
    <row r="24" spans="1:2" ht="15.75" customHeight="1">
      <c r="A24" s="66">
        <v>47</v>
      </c>
      <c r="B24" s="65" t="s">
        <v>1325</v>
      </c>
    </row>
    <row r="25" spans="1:2" ht="15.75" customHeight="1">
      <c r="A25" s="66">
        <v>51</v>
      </c>
      <c r="B25" s="65" t="s">
        <v>1326</v>
      </c>
    </row>
    <row r="26" spans="1:2" ht="15.75" customHeight="1">
      <c r="A26" s="66">
        <v>66</v>
      </c>
      <c r="B26" s="65" t="s">
        <v>1327</v>
      </c>
    </row>
    <row r="27" spans="1:2" ht="15.75" customHeight="1">
      <c r="A27" s="66">
        <v>68</v>
      </c>
      <c r="B27" s="65" t="s">
        <v>1328</v>
      </c>
    </row>
    <row r="28" spans="1:2" ht="15.75" customHeight="1">
      <c r="A28" s="66">
        <v>72</v>
      </c>
      <c r="B28" s="65" t="s">
        <v>1329</v>
      </c>
    </row>
    <row r="29" spans="1:2" ht="15.75" customHeight="1">
      <c r="A29" s="66">
        <v>76</v>
      </c>
      <c r="B29" s="65" t="s">
        <v>1330</v>
      </c>
    </row>
    <row r="30" spans="1:2" ht="15.75" customHeight="1">
      <c r="A30" s="66">
        <v>78</v>
      </c>
      <c r="B30" s="65" t="s">
        <v>1331</v>
      </c>
    </row>
    <row r="31" spans="1:2" ht="15.75" customHeight="1">
      <c r="A31" s="66">
        <v>79</v>
      </c>
      <c r="B31" s="65" t="s">
        <v>47</v>
      </c>
    </row>
    <row r="32" spans="1:2" ht="15.75" customHeight="1">
      <c r="A32" s="66">
        <v>85</v>
      </c>
      <c r="B32" s="65" t="s">
        <v>1332</v>
      </c>
    </row>
    <row r="33" spans="1:2" ht="15.75" customHeight="1">
      <c r="A33" s="66">
        <v>87</v>
      </c>
      <c r="B33" s="65" t="s">
        <v>1333</v>
      </c>
    </row>
    <row r="34" spans="1:2" ht="15.75" customHeight="1">
      <c r="A34" s="66">
        <v>88</v>
      </c>
      <c r="B34" s="65" t="s">
        <v>1334</v>
      </c>
    </row>
    <row r="35" spans="1:2" ht="15.75" customHeight="1">
      <c r="A35" s="66">
        <v>89</v>
      </c>
      <c r="B35" s="65" t="s">
        <v>1335</v>
      </c>
    </row>
    <row r="36" spans="1:2" ht="15.75" customHeight="1">
      <c r="A36" s="66">
        <v>90</v>
      </c>
      <c r="B36" s="65" t="s">
        <v>1336</v>
      </c>
    </row>
    <row r="37" spans="1:2" ht="15.75" customHeight="1">
      <c r="A37" s="66">
        <v>100</v>
      </c>
      <c r="B37" s="65" t="s">
        <v>1337</v>
      </c>
    </row>
    <row r="38" spans="1:2" ht="15.75" customHeight="1">
      <c r="A38" s="66">
        <v>121</v>
      </c>
      <c r="B38" s="65" t="s">
        <v>1338</v>
      </c>
    </row>
    <row r="39" spans="1:2" ht="15.75" customHeight="1">
      <c r="A39" s="66">
        <v>122</v>
      </c>
      <c r="B39" s="65" t="s">
        <v>1339</v>
      </c>
    </row>
    <row r="40" spans="1:2" ht="15.75" customHeight="1">
      <c r="A40" s="66">
        <v>127</v>
      </c>
      <c r="B40" s="65" t="s">
        <v>1340</v>
      </c>
    </row>
    <row r="41" spans="1:2" ht="15.75" customHeight="1">
      <c r="A41" s="66">
        <v>166</v>
      </c>
      <c r="B41" s="65" t="s">
        <v>1341</v>
      </c>
    </row>
    <row r="42" spans="1:2" ht="15.75" customHeight="1">
      <c r="A42" s="66">
        <v>182</v>
      </c>
      <c r="B42" s="65" t="s">
        <v>1342</v>
      </c>
    </row>
    <row r="43" spans="1:2" ht="15.75" customHeight="1">
      <c r="A43" s="66">
        <v>183</v>
      </c>
      <c r="B43" s="65" t="s">
        <v>1343</v>
      </c>
    </row>
    <row r="44" spans="1:2" ht="15.75" customHeight="1">
      <c r="A44" s="66">
        <v>195</v>
      </c>
      <c r="B44" s="65" t="s">
        <v>1344</v>
      </c>
    </row>
    <row r="45" spans="1:2" ht="15.75" customHeight="1">
      <c r="A45" s="66">
        <v>197</v>
      </c>
      <c r="B45" s="65" t="s">
        <v>1345</v>
      </c>
    </row>
    <row r="46" spans="1:2" ht="15.75" customHeight="1">
      <c r="A46" s="66">
        <v>202</v>
      </c>
      <c r="B46" s="65" t="s">
        <v>1346</v>
      </c>
    </row>
    <row r="47" spans="1:2" ht="15.75" customHeight="1">
      <c r="A47" s="66">
        <v>203</v>
      </c>
      <c r="B47" s="65" t="s">
        <v>1347</v>
      </c>
    </row>
    <row r="48" spans="1:2" ht="15.75" customHeight="1">
      <c r="A48" s="66">
        <v>217</v>
      </c>
      <c r="B48" s="65" t="s">
        <v>1348</v>
      </c>
    </row>
    <row r="49" spans="1:2" ht="15.75" customHeight="1">
      <c r="A49" s="66">
        <v>219</v>
      </c>
      <c r="B49" s="65" t="s">
        <v>1349</v>
      </c>
    </row>
    <row r="50" spans="1:2" ht="15.75" customHeight="1">
      <c r="A50" s="66">
        <v>220</v>
      </c>
      <c r="B50" s="65" t="s">
        <v>1350</v>
      </c>
    </row>
    <row r="51" spans="1:2" ht="15.75" customHeight="1">
      <c r="A51" s="66">
        <v>221</v>
      </c>
      <c r="B51" s="65" t="s">
        <v>1351</v>
      </c>
    </row>
    <row r="52" spans="1:2" ht="15.75" customHeight="1">
      <c r="A52" s="66">
        <v>222</v>
      </c>
      <c r="B52" s="65" t="s">
        <v>1352</v>
      </c>
    </row>
    <row r="53" spans="1:2" ht="15.75" customHeight="1">
      <c r="A53" s="66">
        <v>223</v>
      </c>
      <c r="B53" s="65" t="s">
        <v>1353</v>
      </c>
    </row>
    <row r="54" spans="1:2" ht="15.75" customHeight="1">
      <c r="A54" s="66">
        <v>225</v>
      </c>
      <c r="B54" s="65" t="s">
        <v>1354</v>
      </c>
    </row>
    <row r="55" spans="1:2" ht="15.75" customHeight="1">
      <c r="A55" s="66">
        <v>226</v>
      </c>
      <c r="B55" s="65" t="s">
        <v>1355</v>
      </c>
    </row>
    <row r="56" spans="1:2" ht="15.75" customHeight="1">
      <c r="A56" s="66">
        <v>227</v>
      </c>
      <c r="B56" s="65" t="s">
        <v>1356</v>
      </c>
    </row>
    <row r="57" spans="1:2" ht="15.75" customHeight="1">
      <c r="A57" s="66">
        <v>228</v>
      </c>
      <c r="B57" s="65" t="s">
        <v>1357</v>
      </c>
    </row>
    <row r="58" spans="1:2" ht="15.75" customHeight="1">
      <c r="A58" s="66">
        <v>229</v>
      </c>
      <c r="B58" s="65" t="s">
        <v>1358</v>
      </c>
    </row>
    <row r="59" spans="1:2" ht="15.75" customHeight="1">
      <c r="A59" s="66">
        <v>230</v>
      </c>
      <c r="B59" s="65" t="s">
        <v>1359</v>
      </c>
    </row>
    <row r="60" spans="1:2" ht="15.75" customHeight="1">
      <c r="A60" s="66">
        <v>271</v>
      </c>
      <c r="B60" s="65" t="s">
        <v>1360</v>
      </c>
    </row>
    <row r="61" spans="1:2" ht="15.75" customHeight="1">
      <c r="A61" s="66">
        <v>272</v>
      </c>
      <c r="B61" s="65" t="s">
        <v>1361</v>
      </c>
    </row>
    <row r="62" spans="1:2" ht="15.75" customHeight="1">
      <c r="A62" s="66">
        <v>273</v>
      </c>
      <c r="B62" s="65" t="s">
        <v>1362</v>
      </c>
    </row>
    <row r="63" spans="1:2" ht="15.75" customHeight="1">
      <c r="A63" s="66">
        <v>274</v>
      </c>
      <c r="B63" s="65" t="s">
        <v>1363</v>
      </c>
    </row>
    <row r="64" spans="1:2" ht="15.75" customHeight="1">
      <c r="A64" s="66">
        <v>275</v>
      </c>
      <c r="B64" s="65" t="s">
        <v>1364</v>
      </c>
    </row>
    <row r="65" spans="1:2" ht="15.75" customHeight="1">
      <c r="A65" s="66">
        <v>277</v>
      </c>
      <c r="B65" s="65" t="s">
        <v>1365</v>
      </c>
    </row>
    <row r="66" spans="1:2" ht="15.75" customHeight="1">
      <c r="A66" s="66">
        <v>282</v>
      </c>
      <c r="B66" s="65" t="s">
        <v>1366</v>
      </c>
    </row>
    <row r="67" spans="1:2" ht="15.75" customHeight="1">
      <c r="A67" s="66">
        <v>288</v>
      </c>
      <c r="B67" s="65" t="s">
        <v>1367</v>
      </c>
    </row>
    <row r="68" spans="1:2" ht="15.75" customHeight="1">
      <c r="A68" s="66">
        <v>289</v>
      </c>
      <c r="B68" s="65" t="s">
        <v>1368</v>
      </c>
    </row>
    <row r="69" spans="1:2" ht="15.75" customHeight="1">
      <c r="A69" s="66">
        <v>290</v>
      </c>
      <c r="B69" s="65" t="s">
        <v>1369</v>
      </c>
    </row>
    <row r="70" spans="1:2" ht="15.75" customHeight="1">
      <c r="A70" s="66">
        <v>291</v>
      </c>
      <c r="B70" s="65" t="s">
        <v>1370</v>
      </c>
    </row>
    <row r="71" spans="1:2" ht="15.75" customHeight="1">
      <c r="A71" s="66">
        <v>292</v>
      </c>
      <c r="B71" s="65" t="s">
        <v>1371</v>
      </c>
    </row>
    <row r="72" spans="1:2" ht="15.75" customHeight="1">
      <c r="A72" s="66">
        <v>296</v>
      </c>
      <c r="B72" s="65" t="s">
        <v>1372</v>
      </c>
    </row>
    <row r="73" spans="1:2" ht="15.75" customHeight="1">
      <c r="A73" s="66">
        <v>297</v>
      </c>
      <c r="B73" s="65" t="s">
        <v>1373</v>
      </c>
    </row>
    <row r="74" spans="1:2" ht="15.75" customHeight="1">
      <c r="A74" s="66">
        <v>299</v>
      </c>
      <c r="B74" s="65" t="s">
        <v>1374</v>
      </c>
    </row>
    <row r="75" spans="1:2" ht="15.75" customHeight="1">
      <c r="A75" s="66">
        <v>301</v>
      </c>
      <c r="B75" s="65" t="s">
        <v>1375</v>
      </c>
    </row>
    <row r="76" spans="1:2" ht="15.75" customHeight="1">
      <c r="A76" s="66">
        <v>304</v>
      </c>
      <c r="B76" s="65" t="s">
        <v>1376</v>
      </c>
    </row>
    <row r="77" spans="1:2" ht="15.75" customHeight="1">
      <c r="A77" s="66">
        <v>305</v>
      </c>
      <c r="B77" s="65" t="s">
        <v>1377</v>
      </c>
    </row>
    <row r="78" spans="1:2" ht="15.75" customHeight="1">
      <c r="A78" s="66">
        <v>307</v>
      </c>
      <c r="B78" s="65" t="s">
        <v>1378</v>
      </c>
    </row>
    <row r="79" spans="1:2" ht="15.75" customHeight="1">
      <c r="A79" s="66">
        <v>316</v>
      </c>
      <c r="B79" s="65" t="s">
        <v>1379</v>
      </c>
    </row>
    <row r="80" spans="1:2" ht="15.75" customHeight="1">
      <c r="A80" s="66">
        <v>321</v>
      </c>
      <c r="B80" s="65" t="s">
        <v>1380</v>
      </c>
    </row>
    <row r="81" spans="1:2" ht="15.75" customHeight="1">
      <c r="A81" s="66">
        <v>332</v>
      </c>
      <c r="B81" s="65" t="s">
        <v>1381</v>
      </c>
    </row>
    <row r="82" spans="1:2" ht="15.75" customHeight="1">
      <c r="A82" s="66">
        <v>333</v>
      </c>
      <c r="B82" s="65" t="s">
        <v>1382</v>
      </c>
    </row>
    <row r="83" spans="1:2" ht="15.75" customHeight="1">
      <c r="A83" s="66">
        <v>1001</v>
      </c>
      <c r="B83" s="65" t="s">
        <v>1383</v>
      </c>
    </row>
    <row r="84" spans="1:2" ht="15.75" customHeight="1">
      <c r="A84" s="66">
        <v>1002</v>
      </c>
      <c r="B84" s="65" t="s">
        <v>55</v>
      </c>
    </row>
    <row r="85" spans="1:2" ht="15.75" customHeight="1">
      <c r="A85" s="66">
        <v>1003</v>
      </c>
      <c r="B85" s="65" t="s">
        <v>1384</v>
      </c>
    </row>
    <row r="86" spans="1:2" ht="15.75" customHeight="1">
      <c r="A86" s="66">
        <v>1004</v>
      </c>
      <c r="B86" s="65" t="s">
        <v>1385</v>
      </c>
    </row>
    <row r="87" spans="1:2" ht="15.75" customHeight="1">
      <c r="A87" s="66">
        <v>1005</v>
      </c>
      <c r="B87" s="65" t="s">
        <v>1386</v>
      </c>
    </row>
    <row r="88" spans="1:2" ht="15.75" customHeight="1">
      <c r="A88" s="66">
        <v>1006</v>
      </c>
      <c r="B88" s="65" t="s">
        <v>1387</v>
      </c>
    </row>
    <row r="89" spans="1:2" ht="15.75" customHeight="1">
      <c r="A89" s="66">
        <v>1007</v>
      </c>
      <c r="B89" s="65" t="s">
        <v>1388</v>
      </c>
    </row>
    <row r="90" spans="1:2" ht="15.75" customHeight="1">
      <c r="A90" s="66">
        <v>1008</v>
      </c>
      <c r="B90" s="65" t="s">
        <v>1389</v>
      </c>
    </row>
    <row r="91" spans="1:2" ht="15.75" customHeight="1">
      <c r="A91" s="66">
        <v>1009</v>
      </c>
      <c r="B91" s="65" t="s">
        <v>1390</v>
      </c>
    </row>
    <row r="92" spans="1:2" ht="15.75" customHeight="1">
      <c r="A92" s="66">
        <v>1010</v>
      </c>
      <c r="B92" s="65" t="s">
        <v>1391</v>
      </c>
    </row>
    <row r="93" spans="1:2" ht="15.75" customHeight="1">
      <c r="A93" s="66">
        <v>1011</v>
      </c>
      <c r="B93" s="65" t="s">
        <v>1392</v>
      </c>
    </row>
    <row r="94" spans="1:2" ht="15.75" customHeight="1">
      <c r="A94" s="66">
        <v>1012</v>
      </c>
      <c r="B94" s="65" t="s">
        <v>1393</v>
      </c>
    </row>
    <row r="95" spans="1:2" ht="15.75" customHeight="1">
      <c r="A95" s="66">
        <v>1013</v>
      </c>
      <c r="B95" s="65" t="s">
        <v>1394</v>
      </c>
    </row>
    <row r="96" spans="1:2" ht="15.75" customHeight="1">
      <c r="A96" s="66">
        <v>1014</v>
      </c>
      <c r="B96" s="65" t="s">
        <v>1395</v>
      </c>
    </row>
    <row r="97" spans="1:2" ht="15.75" customHeight="1">
      <c r="A97" s="66">
        <v>1015</v>
      </c>
      <c r="B97" s="65" t="s">
        <v>1396</v>
      </c>
    </row>
    <row r="98" spans="1:2" ht="15.75" customHeight="1">
      <c r="A98" s="66">
        <v>1016</v>
      </c>
      <c r="B98" s="65" t="s">
        <v>1397</v>
      </c>
    </row>
    <row r="99" spans="1:2" ht="15.75" customHeight="1">
      <c r="A99" s="66">
        <v>1017</v>
      </c>
      <c r="B99" s="65" t="s">
        <v>1398</v>
      </c>
    </row>
    <row r="100" spans="1:2" ht="15.75" customHeight="1">
      <c r="A100" s="66">
        <v>1018</v>
      </c>
      <c r="B100" s="65" t="s">
        <v>1399</v>
      </c>
    </row>
    <row r="101" spans="1:2" ht="15.75" customHeight="1">
      <c r="A101" s="66">
        <v>1019</v>
      </c>
      <c r="B101" s="65" t="s">
        <v>1400</v>
      </c>
    </row>
    <row r="102" spans="1:2" ht="15.75" customHeight="1">
      <c r="A102" s="66">
        <v>1020</v>
      </c>
      <c r="B102" s="65" t="s">
        <v>1401</v>
      </c>
    </row>
    <row r="103" spans="1:2" ht="15.75" customHeight="1">
      <c r="A103" s="66">
        <v>1021</v>
      </c>
      <c r="B103" s="65" t="s">
        <v>1402</v>
      </c>
    </row>
    <row r="104" spans="1:2" ht="15.75" customHeight="1">
      <c r="A104" s="66">
        <v>1022</v>
      </c>
      <c r="B104" s="65" t="s">
        <v>1403</v>
      </c>
    </row>
    <row r="105" spans="1:2" ht="15.75" customHeight="1">
      <c r="A105" s="66">
        <v>1023</v>
      </c>
      <c r="B105" s="65" t="s">
        <v>1404</v>
      </c>
    </row>
    <row r="106" spans="1:2" ht="15.75" customHeight="1">
      <c r="A106" s="66">
        <v>1024</v>
      </c>
      <c r="B106" s="65" t="s">
        <v>1405</v>
      </c>
    </row>
    <row r="107" spans="1:2" ht="15.75" customHeight="1">
      <c r="A107" s="66">
        <v>1025</v>
      </c>
      <c r="B107" s="65" t="s">
        <v>1406</v>
      </c>
    </row>
    <row r="108" spans="1:2" ht="15.75" customHeight="1">
      <c r="A108" s="66">
        <v>1026</v>
      </c>
      <c r="B108" s="65" t="s">
        <v>1407</v>
      </c>
    </row>
    <row r="109" spans="1:2" ht="15.75" customHeight="1">
      <c r="A109" s="66">
        <v>1027</v>
      </c>
      <c r="B109" s="65" t="s">
        <v>1408</v>
      </c>
    </row>
    <row r="110" spans="1:2" ht="15.75" customHeight="1">
      <c r="A110" s="66">
        <v>1028</v>
      </c>
      <c r="B110" s="65" t="s">
        <v>1409</v>
      </c>
    </row>
    <row r="111" spans="1:2" ht="15.75" customHeight="1">
      <c r="A111" s="66">
        <v>1029</v>
      </c>
      <c r="B111" s="65" t="s">
        <v>1410</v>
      </c>
    </row>
    <row r="112" spans="1:2" ht="15.75" customHeight="1">
      <c r="A112" s="66">
        <v>1030</v>
      </c>
      <c r="B112" s="65" t="s">
        <v>1411</v>
      </c>
    </row>
    <row r="113" spans="1:2" ht="15.75" customHeight="1">
      <c r="A113" s="66">
        <v>1031</v>
      </c>
      <c r="B113" s="65" t="s">
        <v>1412</v>
      </c>
    </row>
    <row r="114" spans="1:2" ht="15.75" customHeight="1">
      <c r="A114" s="66">
        <v>1032</v>
      </c>
      <c r="B114" s="65" t="s">
        <v>1413</v>
      </c>
    </row>
    <row r="115" spans="1:2" ht="15.75" customHeight="1">
      <c r="A115" s="66">
        <v>1033</v>
      </c>
      <c r="B115" s="65" t="s">
        <v>1414</v>
      </c>
    </row>
    <row r="116" spans="1:2" ht="15.75" customHeight="1">
      <c r="A116" s="66">
        <v>1034</v>
      </c>
      <c r="B116" s="65" t="s">
        <v>60</v>
      </c>
    </row>
    <row r="117" spans="1:2" ht="15.75" customHeight="1">
      <c r="A117" s="66">
        <v>1035</v>
      </c>
      <c r="B117" s="65" t="s">
        <v>65</v>
      </c>
    </row>
    <row r="118" spans="1:2" ht="15.75" customHeight="1">
      <c r="A118" s="66">
        <v>1036</v>
      </c>
      <c r="B118" s="65" t="s">
        <v>1415</v>
      </c>
    </row>
    <row r="119" spans="1:2" ht="15.75" customHeight="1">
      <c r="A119" s="66">
        <v>1037</v>
      </c>
      <c r="B119" s="65" t="s">
        <v>72</v>
      </c>
    </row>
    <row r="120" spans="1:2" ht="15.75" customHeight="1">
      <c r="A120" s="66">
        <v>1038</v>
      </c>
      <c r="B120" s="65" t="s">
        <v>78</v>
      </c>
    </row>
    <row r="121" spans="1:2" ht="15.75" customHeight="1">
      <c r="A121" s="66">
        <v>1039</v>
      </c>
      <c r="B121" s="65" t="s">
        <v>83</v>
      </c>
    </row>
    <row r="122" spans="1:2" ht="15.75" customHeight="1">
      <c r="A122" s="66">
        <v>1040</v>
      </c>
      <c r="B122" s="65" t="s">
        <v>87</v>
      </c>
    </row>
    <row r="123" spans="1:2" ht="15.75" customHeight="1">
      <c r="A123" s="66">
        <v>1041</v>
      </c>
      <c r="B123" s="65" t="s">
        <v>93</v>
      </c>
    </row>
    <row r="124" spans="1:2" ht="15.75" customHeight="1">
      <c r="A124" s="66">
        <v>1042</v>
      </c>
      <c r="B124" s="65" t="s">
        <v>98</v>
      </c>
    </row>
    <row r="125" spans="1:2" ht="15.75" customHeight="1">
      <c r="A125" s="66">
        <v>1043</v>
      </c>
      <c r="B125" s="65" t="s">
        <v>101</v>
      </c>
    </row>
    <row r="126" spans="1:2" ht="15.75" customHeight="1">
      <c r="A126" s="66">
        <v>1044</v>
      </c>
      <c r="B126" s="65" t="s">
        <v>106</v>
      </c>
    </row>
    <row r="127" spans="1:2" ht="15.75" customHeight="1">
      <c r="A127" s="66">
        <v>1045</v>
      </c>
      <c r="B127" s="65" t="s">
        <v>111</v>
      </c>
    </row>
    <row r="128" spans="1:2" ht="15.75" customHeight="1">
      <c r="A128" s="66">
        <v>1046</v>
      </c>
      <c r="B128" s="65" t="s">
        <v>116</v>
      </c>
    </row>
    <row r="129" spans="1:2" ht="15.75" customHeight="1">
      <c r="A129" s="66">
        <v>1047</v>
      </c>
      <c r="B129" s="65" t="s">
        <v>121</v>
      </c>
    </row>
    <row r="130" spans="1:2" ht="15.75" customHeight="1">
      <c r="A130" s="66">
        <v>1048</v>
      </c>
      <c r="B130" s="65" t="s">
        <v>125</v>
      </c>
    </row>
    <row r="131" spans="1:2" ht="15.75" customHeight="1">
      <c r="A131" s="66">
        <v>1049</v>
      </c>
      <c r="B131" s="65" t="s">
        <v>130</v>
      </c>
    </row>
    <row r="132" spans="1:2" ht="15.75" customHeight="1">
      <c r="A132" s="66">
        <v>1050</v>
      </c>
      <c r="B132" s="65" t="s">
        <v>135</v>
      </c>
    </row>
    <row r="133" spans="1:2" ht="15.75" customHeight="1">
      <c r="A133" s="66">
        <v>1051</v>
      </c>
      <c r="B133" s="65" t="s">
        <v>139</v>
      </c>
    </row>
    <row r="134" spans="1:2" ht="15.75" customHeight="1">
      <c r="A134" s="66">
        <v>1052</v>
      </c>
      <c r="B134" s="65" t="s">
        <v>144</v>
      </c>
    </row>
    <row r="135" spans="1:2" ht="15.75" customHeight="1">
      <c r="A135" s="66">
        <v>1053</v>
      </c>
      <c r="B135" s="65" t="s">
        <v>147</v>
      </c>
    </row>
    <row r="136" spans="1:2" ht="15.75" customHeight="1">
      <c r="A136" s="66">
        <v>1054</v>
      </c>
      <c r="B136" s="65" t="s">
        <v>152</v>
      </c>
    </row>
    <row r="137" spans="1:2" ht="15.75" customHeight="1">
      <c r="A137" s="66">
        <v>1055</v>
      </c>
      <c r="B137" s="65" t="s">
        <v>355</v>
      </c>
    </row>
    <row r="138" spans="1:2" ht="15.75" customHeight="1">
      <c r="A138" s="66">
        <v>1056</v>
      </c>
      <c r="B138" s="65" t="s">
        <v>156</v>
      </c>
    </row>
    <row r="139" spans="1:2" ht="15.75" customHeight="1">
      <c r="A139" s="66">
        <v>1057</v>
      </c>
      <c r="B139" s="65" t="s">
        <v>161</v>
      </c>
    </row>
    <row r="140" spans="1:2" ht="15.75" customHeight="1">
      <c r="A140" s="66">
        <v>1058</v>
      </c>
      <c r="B140" s="65" t="s">
        <v>164</v>
      </c>
    </row>
    <row r="141" spans="1:2" ht="15.75" customHeight="1">
      <c r="A141" s="66">
        <v>1059</v>
      </c>
      <c r="B141" s="65" t="s">
        <v>168</v>
      </c>
    </row>
    <row r="142" spans="1:2" ht="15.75" customHeight="1">
      <c r="A142" s="66">
        <v>1060</v>
      </c>
      <c r="B142" s="65" t="s">
        <v>173</v>
      </c>
    </row>
    <row r="143" spans="1:2" ht="15.75" customHeight="1">
      <c r="A143" s="66">
        <v>1061</v>
      </c>
      <c r="B143" s="65" t="s">
        <v>176</v>
      </c>
    </row>
    <row r="144" spans="1:2" ht="15.75" customHeight="1">
      <c r="A144" s="66">
        <v>1062</v>
      </c>
      <c r="B144" s="65" t="s">
        <v>181</v>
      </c>
    </row>
    <row r="145" spans="1:2" ht="15.75" customHeight="1">
      <c r="A145" s="66">
        <v>1064</v>
      </c>
      <c r="B145" s="65" t="s">
        <v>187</v>
      </c>
    </row>
    <row r="146" spans="1:2" ht="15.75" customHeight="1">
      <c r="A146" s="66">
        <v>1065</v>
      </c>
      <c r="B146" s="65" t="s">
        <v>192</v>
      </c>
    </row>
    <row r="147" spans="1:2" ht="15.75" customHeight="1">
      <c r="A147" s="66">
        <v>1066</v>
      </c>
      <c r="B147" s="65" t="s">
        <v>1416</v>
      </c>
    </row>
    <row r="148" spans="1:2" ht="15.75" customHeight="1">
      <c r="A148" s="66">
        <v>1067</v>
      </c>
      <c r="B148" s="65" t="s">
        <v>197</v>
      </c>
    </row>
    <row r="149" spans="1:2" ht="15.75" customHeight="1">
      <c r="A149" s="66">
        <v>1068</v>
      </c>
      <c r="B149" s="65" t="s">
        <v>202</v>
      </c>
    </row>
    <row r="150" spans="1:2" ht="15.75" customHeight="1">
      <c r="A150" s="66">
        <v>1069</v>
      </c>
      <c r="B150" s="65" t="s">
        <v>206</v>
      </c>
    </row>
    <row r="151" spans="1:2" ht="15.75" customHeight="1">
      <c r="A151" s="66">
        <v>1070</v>
      </c>
      <c r="B151" s="65" t="s">
        <v>211</v>
      </c>
    </row>
    <row r="152" spans="1:2" ht="15.75" customHeight="1">
      <c r="A152" s="66">
        <v>1071</v>
      </c>
      <c r="B152" s="65" t="s">
        <v>216</v>
      </c>
    </row>
    <row r="153" spans="1:2" ht="15.75" customHeight="1">
      <c r="A153" s="66">
        <v>1072</v>
      </c>
      <c r="B153" s="65" t="s">
        <v>219</v>
      </c>
    </row>
    <row r="154" spans="1:2" ht="15.75" customHeight="1">
      <c r="A154" s="66">
        <v>1073</v>
      </c>
      <c r="B154" s="65" t="s">
        <v>224</v>
      </c>
    </row>
    <row r="155" spans="1:2" ht="15.75" customHeight="1">
      <c r="A155" s="66">
        <v>1074</v>
      </c>
      <c r="B155" s="65" t="s">
        <v>229</v>
      </c>
    </row>
    <row r="156" spans="1:2" ht="15.75" customHeight="1">
      <c r="A156" s="66">
        <v>1075</v>
      </c>
      <c r="B156" s="65" t="s">
        <v>234</v>
      </c>
    </row>
    <row r="157" spans="1:2" ht="15.75" customHeight="1">
      <c r="A157" s="66">
        <v>1076</v>
      </c>
      <c r="B157" s="65" t="s">
        <v>239</v>
      </c>
    </row>
    <row r="158" spans="1:2" ht="15.75" customHeight="1">
      <c r="A158" s="66">
        <v>1077</v>
      </c>
      <c r="B158" s="65" t="s">
        <v>245</v>
      </c>
    </row>
    <row r="159" spans="1:2" ht="15.75" customHeight="1">
      <c r="A159" s="66">
        <v>1078</v>
      </c>
      <c r="B159" s="65" t="s">
        <v>1417</v>
      </c>
    </row>
    <row r="160" spans="1:2" ht="15.75" customHeight="1">
      <c r="A160" s="66">
        <v>1079</v>
      </c>
      <c r="B160" s="65" t="s">
        <v>1418</v>
      </c>
    </row>
    <row r="161" spans="1:2" ht="15.75" customHeight="1">
      <c r="A161" s="66">
        <v>1080</v>
      </c>
      <c r="B161" s="65" t="s">
        <v>1419</v>
      </c>
    </row>
    <row r="162" spans="1:2" ht="15.75" customHeight="1">
      <c r="A162" s="66">
        <v>1081</v>
      </c>
      <c r="B162" s="65" t="s">
        <v>1420</v>
      </c>
    </row>
    <row r="163" spans="1:2" ht="15.75" customHeight="1">
      <c r="A163" s="66">
        <v>1082</v>
      </c>
      <c r="B163" s="65" t="s">
        <v>1421</v>
      </c>
    </row>
    <row r="164" spans="1:2" ht="15.75" customHeight="1">
      <c r="A164" s="66">
        <v>1083</v>
      </c>
      <c r="B164" s="65" t="s">
        <v>1422</v>
      </c>
    </row>
    <row r="165" spans="1:2" ht="15.75" customHeight="1">
      <c r="A165" s="66">
        <v>1084</v>
      </c>
      <c r="B165" s="65" t="s">
        <v>1423</v>
      </c>
    </row>
    <row r="166" spans="1:2" ht="15.75" customHeight="1">
      <c r="A166" s="66">
        <v>1085</v>
      </c>
      <c r="B166" s="65" t="s">
        <v>1424</v>
      </c>
    </row>
    <row r="167" spans="1:2" ht="15.75" customHeight="1">
      <c r="A167" s="66">
        <v>1086</v>
      </c>
      <c r="B167" s="65" t="s">
        <v>1425</v>
      </c>
    </row>
    <row r="168" spans="1:2" ht="15.75" customHeight="1">
      <c r="A168" s="66">
        <v>1087</v>
      </c>
      <c r="B168" s="65" t="s">
        <v>357</v>
      </c>
    </row>
    <row r="169" spans="1:2" ht="15.75" customHeight="1">
      <c r="A169" s="66">
        <v>1088</v>
      </c>
      <c r="B169" s="65" t="s">
        <v>1426</v>
      </c>
    </row>
    <row r="170" spans="1:2" ht="15.75" customHeight="1">
      <c r="A170" s="66">
        <v>1089</v>
      </c>
      <c r="B170" s="65" t="s">
        <v>1427</v>
      </c>
    </row>
    <row r="171" spans="1:2" ht="15.75" customHeight="1">
      <c r="A171" s="66">
        <v>1090</v>
      </c>
      <c r="B171" s="65" t="s">
        <v>249</v>
      </c>
    </row>
    <row r="172" spans="1:2" ht="15.75" customHeight="1">
      <c r="A172" s="66">
        <v>1091</v>
      </c>
      <c r="B172" s="65" t="s">
        <v>1428</v>
      </c>
    </row>
    <row r="173" spans="1:2" ht="15.75" customHeight="1">
      <c r="A173" s="66">
        <v>1092</v>
      </c>
      <c r="B173" s="65" t="s">
        <v>1429</v>
      </c>
    </row>
    <row r="174" spans="1:2" ht="15.75" customHeight="1">
      <c r="A174" s="66">
        <v>1093</v>
      </c>
      <c r="B174" s="65" t="s">
        <v>1430</v>
      </c>
    </row>
    <row r="175" spans="1:2" ht="15.75" customHeight="1">
      <c r="A175" s="66">
        <v>1094</v>
      </c>
      <c r="B175" s="65" t="s">
        <v>1431</v>
      </c>
    </row>
    <row r="176" spans="1:2" ht="15.75" customHeight="1">
      <c r="A176" s="66">
        <v>1095</v>
      </c>
      <c r="B176" s="65" t="s">
        <v>1432</v>
      </c>
    </row>
    <row r="177" spans="1:2" ht="15.75" customHeight="1">
      <c r="A177" s="66">
        <v>1096</v>
      </c>
      <c r="B177" s="65" t="s">
        <v>1433</v>
      </c>
    </row>
    <row r="178" spans="1:2" ht="15.75" customHeight="1">
      <c r="A178" s="66">
        <v>1097</v>
      </c>
      <c r="B178" s="65" t="s">
        <v>1434</v>
      </c>
    </row>
    <row r="179" spans="1:2" ht="15.75" customHeight="1">
      <c r="A179" s="66">
        <v>1098</v>
      </c>
      <c r="B179" s="65" t="s">
        <v>1435</v>
      </c>
    </row>
    <row r="180" spans="1:2" ht="15.75" customHeight="1">
      <c r="A180" s="66">
        <v>1099</v>
      </c>
      <c r="B180" s="65" t="s">
        <v>1436</v>
      </c>
    </row>
    <row r="181" spans="1:2" ht="15.75" customHeight="1">
      <c r="A181" s="66">
        <v>1100</v>
      </c>
      <c r="B181" s="65" t="s">
        <v>1437</v>
      </c>
    </row>
    <row r="182" spans="1:2" ht="15.75" customHeight="1">
      <c r="A182" s="66">
        <v>1101</v>
      </c>
      <c r="B182" s="65" t="s">
        <v>1438</v>
      </c>
    </row>
    <row r="183" spans="1:2" ht="15.75" customHeight="1">
      <c r="A183" s="66">
        <v>1103</v>
      </c>
      <c r="B183" s="65" t="s">
        <v>1439</v>
      </c>
    </row>
    <row r="184" spans="1:2" ht="15.75" customHeight="1">
      <c r="A184" s="66">
        <v>1104</v>
      </c>
      <c r="B184" s="65" t="s">
        <v>346</v>
      </c>
    </row>
    <row r="185" spans="1:2" ht="15.75" customHeight="1">
      <c r="A185" s="66">
        <v>1105</v>
      </c>
      <c r="B185" s="65" t="s">
        <v>1440</v>
      </c>
    </row>
    <row r="186" spans="1:2" ht="15.75" customHeight="1">
      <c r="A186" s="66">
        <v>1106</v>
      </c>
      <c r="B186" s="65" t="s">
        <v>1441</v>
      </c>
    </row>
    <row r="187" spans="1:2" ht="15.75" customHeight="1">
      <c r="A187" s="66">
        <v>1107</v>
      </c>
      <c r="B187" s="65" t="s">
        <v>1442</v>
      </c>
    </row>
    <row r="188" spans="1:2" ht="15.75" customHeight="1">
      <c r="A188" s="66">
        <v>1108</v>
      </c>
      <c r="B188" s="65" t="s">
        <v>1443</v>
      </c>
    </row>
    <row r="189" spans="1:2" ht="15.75" customHeight="1">
      <c r="A189" s="66">
        <v>1109</v>
      </c>
      <c r="B189" s="65" t="s">
        <v>333</v>
      </c>
    </row>
    <row r="190" spans="1:2" ht="15.75" customHeight="1">
      <c r="A190" s="66">
        <v>1110</v>
      </c>
      <c r="B190" s="65" t="s">
        <v>1444</v>
      </c>
    </row>
    <row r="191" spans="1:2" ht="15.75" customHeight="1">
      <c r="A191" s="66">
        <v>1111</v>
      </c>
      <c r="B191" s="65" t="s">
        <v>1445</v>
      </c>
    </row>
    <row r="192" spans="1:2" ht="15.75" customHeight="1">
      <c r="A192" s="66">
        <v>1112</v>
      </c>
      <c r="B192" s="65" t="s">
        <v>1446</v>
      </c>
    </row>
    <row r="193" spans="1:2" ht="15.75" customHeight="1">
      <c r="A193" s="66">
        <v>1114</v>
      </c>
      <c r="B193" s="65" t="s">
        <v>1447</v>
      </c>
    </row>
    <row r="194" spans="1:2" ht="15.75" customHeight="1">
      <c r="A194" s="66">
        <v>1115</v>
      </c>
      <c r="B194" s="65" t="s">
        <v>1448</v>
      </c>
    </row>
    <row r="195" spans="1:2" ht="15.75" customHeight="1">
      <c r="A195" s="66">
        <v>1116</v>
      </c>
      <c r="B195" s="65" t="s">
        <v>1449</v>
      </c>
    </row>
    <row r="196" spans="1:2" ht="15.75" customHeight="1">
      <c r="A196" s="66">
        <v>1118</v>
      </c>
      <c r="B196" s="65" t="s">
        <v>1450</v>
      </c>
    </row>
    <row r="197" spans="1:2" ht="15.75" customHeight="1">
      <c r="A197" s="66">
        <v>1119</v>
      </c>
      <c r="B197" s="65" t="s">
        <v>1451</v>
      </c>
    </row>
    <row r="198" spans="1:2" ht="15.75" customHeight="1">
      <c r="A198" s="66">
        <v>1120</v>
      </c>
      <c r="B198" s="65" t="s">
        <v>342</v>
      </c>
    </row>
    <row r="199" spans="1:2" ht="15.75" customHeight="1">
      <c r="A199" s="66">
        <v>1121</v>
      </c>
      <c r="B199" s="65" t="s">
        <v>399</v>
      </c>
    </row>
    <row r="200" spans="1:2" ht="15.75" customHeight="1">
      <c r="A200" s="66">
        <v>1122</v>
      </c>
      <c r="B200" s="65" t="s">
        <v>1452</v>
      </c>
    </row>
    <row r="201" spans="1:2" ht="15.75" customHeight="1">
      <c r="A201" s="66">
        <v>1123</v>
      </c>
      <c r="B201" s="65" t="s">
        <v>1453</v>
      </c>
    </row>
    <row r="202" spans="1:2" ht="15.75" customHeight="1">
      <c r="A202" s="66">
        <v>1124</v>
      </c>
      <c r="B202" s="65" t="s">
        <v>445</v>
      </c>
    </row>
    <row r="203" spans="1:2" ht="15.75" customHeight="1">
      <c r="A203" s="66">
        <v>1125</v>
      </c>
      <c r="B203" s="65" t="s">
        <v>446</v>
      </c>
    </row>
    <row r="204" spans="1:2" ht="15.75" customHeight="1">
      <c r="A204" s="66">
        <v>1126</v>
      </c>
      <c r="B204" s="65" t="s">
        <v>1454</v>
      </c>
    </row>
    <row r="205" spans="1:2" ht="15.75" customHeight="1">
      <c r="A205" s="66">
        <v>1127</v>
      </c>
      <c r="B205" s="65" t="s">
        <v>1455</v>
      </c>
    </row>
    <row r="206" spans="1:2" ht="15.75" customHeight="1">
      <c r="A206" s="66">
        <v>1128</v>
      </c>
      <c r="B206" s="65" t="s">
        <v>1456</v>
      </c>
    </row>
    <row r="207" spans="1:2" ht="15.75" customHeight="1">
      <c r="A207" s="66">
        <v>1129</v>
      </c>
      <c r="B207" s="65" t="s">
        <v>1457</v>
      </c>
    </row>
    <row r="208" spans="1:2" ht="15.75" customHeight="1">
      <c r="A208" s="66">
        <v>1130</v>
      </c>
      <c r="B208" s="65" t="s">
        <v>1458</v>
      </c>
    </row>
    <row r="209" spans="1:2" ht="15.75" customHeight="1">
      <c r="A209" s="66">
        <v>1131</v>
      </c>
      <c r="B209" s="65" t="s">
        <v>1459</v>
      </c>
    </row>
    <row r="210" spans="1:2" ht="15.75" customHeight="1">
      <c r="A210" s="66">
        <v>1132</v>
      </c>
      <c r="B210" s="65" t="s">
        <v>1460</v>
      </c>
    </row>
    <row r="211" spans="1:2" ht="15.75" customHeight="1">
      <c r="A211" s="66">
        <v>1134</v>
      </c>
      <c r="B211" s="65" t="s">
        <v>1461</v>
      </c>
    </row>
    <row r="212" spans="1:2" ht="15.75" customHeight="1">
      <c r="A212" s="66">
        <v>1135</v>
      </c>
      <c r="B212" s="65" t="s">
        <v>1462</v>
      </c>
    </row>
    <row r="213" spans="1:2" ht="15.75" customHeight="1">
      <c r="A213" s="66">
        <v>1136</v>
      </c>
      <c r="B213" s="65" t="s">
        <v>1463</v>
      </c>
    </row>
    <row r="214" spans="1:2" ht="15.75" customHeight="1">
      <c r="A214" s="66">
        <v>1137</v>
      </c>
      <c r="B214" s="65" t="s">
        <v>1464</v>
      </c>
    </row>
    <row r="215" spans="1:2" ht="15.75" customHeight="1">
      <c r="A215" s="66">
        <v>1138</v>
      </c>
      <c r="B215" s="65" t="s">
        <v>1465</v>
      </c>
    </row>
    <row r="216" spans="1:2" ht="15.75" customHeight="1">
      <c r="A216" s="66">
        <v>1139</v>
      </c>
      <c r="B216" s="65" t="s">
        <v>1466</v>
      </c>
    </row>
    <row r="217" spans="1:2" ht="15.75" customHeight="1">
      <c r="A217" s="66">
        <v>1140</v>
      </c>
      <c r="B217" s="65" t="s">
        <v>337</v>
      </c>
    </row>
    <row r="218" spans="1:2" ht="15.75" customHeight="1">
      <c r="A218" s="66">
        <v>1141</v>
      </c>
      <c r="B218" s="65" t="s">
        <v>1467</v>
      </c>
    </row>
    <row r="219" spans="1:2" ht="15.75" customHeight="1">
      <c r="A219" s="66">
        <v>1142</v>
      </c>
      <c r="B219" s="65" t="s">
        <v>1468</v>
      </c>
    </row>
    <row r="220" spans="1:2" ht="15.75" customHeight="1">
      <c r="A220" s="66">
        <v>1144</v>
      </c>
      <c r="B220" s="65" t="s">
        <v>1469</v>
      </c>
    </row>
    <row r="221" spans="1:2" ht="15.75" customHeight="1">
      <c r="A221" s="66">
        <v>1145</v>
      </c>
      <c r="B221" s="65" t="s">
        <v>1470</v>
      </c>
    </row>
    <row r="222" spans="1:2" ht="15.75" customHeight="1">
      <c r="A222" s="66">
        <v>1146</v>
      </c>
      <c r="B222" s="65" t="s">
        <v>1471</v>
      </c>
    </row>
    <row r="223" spans="1:2" ht="15.75" customHeight="1">
      <c r="A223" s="66">
        <v>1147</v>
      </c>
      <c r="B223" s="65" t="s">
        <v>1472</v>
      </c>
    </row>
    <row r="224" spans="1:2" ht="15.75" customHeight="1">
      <c r="A224" s="66">
        <v>1148</v>
      </c>
      <c r="B224" s="65" t="s">
        <v>1473</v>
      </c>
    </row>
    <row r="225" spans="1:2" ht="15.75" customHeight="1">
      <c r="A225" s="66">
        <v>1149</v>
      </c>
      <c r="B225" s="65" t="s">
        <v>1474</v>
      </c>
    </row>
    <row r="226" spans="1:2" ht="15.75" customHeight="1">
      <c r="A226" s="66">
        <v>1150</v>
      </c>
      <c r="B226" s="65" t="s">
        <v>1475</v>
      </c>
    </row>
    <row r="227" spans="1:2" ht="15.75" customHeight="1">
      <c r="A227" s="66">
        <v>1151</v>
      </c>
      <c r="B227" s="65" t="s">
        <v>1476</v>
      </c>
    </row>
    <row r="228" spans="1:2" ht="15.75" customHeight="1">
      <c r="A228" s="66">
        <v>1152</v>
      </c>
      <c r="B228" s="65" t="s">
        <v>1477</v>
      </c>
    </row>
    <row r="229" spans="1:2" ht="15.75" customHeight="1">
      <c r="A229" s="66">
        <v>1153</v>
      </c>
      <c r="B229" s="65" t="s">
        <v>1478</v>
      </c>
    </row>
    <row r="230" spans="1:2" ht="15.75" customHeight="1">
      <c r="A230" s="66">
        <v>1154</v>
      </c>
      <c r="B230" s="65" t="s">
        <v>1479</v>
      </c>
    </row>
    <row r="231" spans="1:2" ht="15.75" customHeight="1">
      <c r="A231" s="66">
        <v>1155</v>
      </c>
      <c r="B231" s="65" t="s">
        <v>1480</v>
      </c>
    </row>
    <row r="232" spans="1:2" ht="15.75" customHeight="1">
      <c r="A232" s="66">
        <v>1158</v>
      </c>
      <c r="B232" s="65" t="s">
        <v>1481</v>
      </c>
    </row>
    <row r="233" spans="1:2" ht="15.75" customHeight="1">
      <c r="A233" s="66">
        <v>1159</v>
      </c>
      <c r="B233" s="65" t="s">
        <v>1482</v>
      </c>
    </row>
    <row r="234" spans="1:2" ht="15.75" customHeight="1">
      <c r="A234" s="66">
        <v>1160</v>
      </c>
      <c r="B234" s="65" t="s">
        <v>451</v>
      </c>
    </row>
    <row r="235" spans="1:2" ht="15.75" customHeight="1">
      <c r="A235" s="66">
        <v>1162</v>
      </c>
      <c r="B235" s="65" t="s">
        <v>1483</v>
      </c>
    </row>
    <row r="236" spans="1:2" ht="15.75" customHeight="1">
      <c r="A236" s="66">
        <v>1163</v>
      </c>
      <c r="B236" s="65" t="s">
        <v>1484</v>
      </c>
    </row>
    <row r="237" spans="1:2" ht="15.75" customHeight="1">
      <c r="A237" s="66">
        <v>1164</v>
      </c>
      <c r="B237" s="65" t="s">
        <v>1485</v>
      </c>
    </row>
    <row r="238" spans="1:2" ht="15.75" customHeight="1">
      <c r="A238" s="66">
        <v>1165</v>
      </c>
      <c r="B238" s="65" t="s">
        <v>1486</v>
      </c>
    </row>
    <row r="239" spans="1:2" ht="15.75" customHeight="1">
      <c r="A239" s="66">
        <v>1166</v>
      </c>
      <c r="B239" s="65" t="s">
        <v>1487</v>
      </c>
    </row>
    <row r="240" spans="1:2" ht="15.75" customHeight="1">
      <c r="A240" s="66">
        <v>1167</v>
      </c>
      <c r="B240" s="65" t="s">
        <v>1488</v>
      </c>
    </row>
    <row r="241" spans="1:2" ht="15.75" customHeight="1">
      <c r="A241" s="66">
        <v>1168</v>
      </c>
      <c r="B241" s="65" t="s">
        <v>1489</v>
      </c>
    </row>
    <row r="242" spans="1:2" ht="15.75" customHeight="1">
      <c r="A242" s="66">
        <v>1171</v>
      </c>
      <c r="B242" s="65" t="s">
        <v>410</v>
      </c>
    </row>
    <row r="243" spans="1:2" ht="15.75" customHeight="1">
      <c r="A243" s="66">
        <v>1172</v>
      </c>
      <c r="B243" s="65" t="s">
        <v>1490</v>
      </c>
    </row>
    <row r="244" spans="1:2" ht="15.75" customHeight="1">
      <c r="A244" s="66">
        <v>1173</v>
      </c>
      <c r="B244" s="65" t="s">
        <v>1491</v>
      </c>
    </row>
    <row r="245" spans="1:2" ht="15.75" customHeight="1">
      <c r="A245" s="66">
        <v>1174</v>
      </c>
      <c r="B245" s="65" t="s">
        <v>1492</v>
      </c>
    </row>
    <row r="246" spans="1:2" ht="15.75" customHeight="1">
      <c r="A246" s="66">
        <v>1175</v>
      </c>
      <c r="B246" s="65" t="s">
        <v>1493</v>
      </c>
    </row>
    <row r="247" spans="1:2" ht="15.75" customHeight="1">
      <c r="A247" s="66">
        <v>1176</v>
      </c>
      <c r="B247" s="65" t="s">
        <v>1494</v>
      </c>
    </row>
    <row r="248" spans="1:2" ht="15.75" customHeight="1">
      <c r="A248" s="66">
        <v>1178</v>
      </c>
      <c r="B248" s="65" t="s">
        <v>1495</v>
      </c>
    </row>
    <row r="249" spans="1:2" ht="15.75" customHeight="1">
      <c r="A249" s="66">
        <v>1185</v>
      </c>
      <c r="B249" s="65" t="s">
        <v>1496</v>
      </c>
    </row>
    <row r="250" spans="1:2" ht="15.75" customHeight="1">
      <c r="A250" s="66">
        <v>1186</v>
      </c>
      <c r="B250" s="65" t="s">
        <v>1497</v>
      </c>
    </row>
    <row r="251" spans="1:2" ht="15.75" customHeight="1">
      <c r="A251" s="66">
        <v>1187</v>
      </c>
      <c r="B251" s="65" t="s">
        <v>1498</v>
      </c>
    </row>
    <row r="252" spans="1:2" ht="15.75" customHeight="1">
      <c r="A252" s="66">
        <v>1188</v>
      </c>
      <c r="B252" s="65" t="s">
        <v>1499</v>
      </c>
    </row>
    <row r="253" spans="1:2" ht="15.75" customHeight="1">
      <c r="A253" s="66">
        <v>1189</v>
      </c>
      <c r="B253" s="65" t="s">
        <v>1500</v>
      </c>
    </row>
    <row r="254" spans="1:2" ht="15.75" customHeight="1">
      <c r="A254" s="66">
        <v>1190</v>
      </c>
      <c r="B254" s="65" t="s">
        <v>1501</v>
      </c>
    </row>
    <row r="255" spans="1:2" ht="15.75" customHeight="1">
      <c r="A255" s="66">
        <v>1191</v>
      </c>
      <c r="B255" s="65" t="s">
        <v>1502</v>
      </c>
    </row>
    <row r="256" spans="1:2" ht="15.75" customHeight="1">
      <c r="A256" s="66">
        <v>1192</v>
      </c>
      <c r="B256" s="65" t="s">
        <v>1503</v>
      </c>
    </row>
    <row r="257" spans="1:2" ht="15.75" customHeight="1">
      <c r="A257" s="66">
        <v>1193</v>
      </c>
      <c r="B257" s="65" t="s">
        <v>1504</v>
      </c>
    </row>
    <row r="258" spans="1:2" ht="15.75" customHeight="1">
      <c r="A258" s="66">
        <v>1194</v>
      </c>
      <c r="B258" s="65" t="s">
        <v>1505</v>
      </c>
    </row>
    <row r="259" spans="1:2" ht="15.75" customHeight="1">
      <c r="A259" s="66">
        <v>1195</v>
      </c>
      <c r="B259" s="65" t="s">
        <v>1506</v>
      </c>
    </row>
    <row r="260" spans="1:2" ht="15.75" customHeight="1">
      <c r="A260" s="66">
        <v>1196</v>
      </c>
      <c r="B260" s="65" t="s">
        <v>1507</v>
      </c>
    </row>
    <row r="261" spans="1:2" ht="15.75" customHeight="1">
      <c r="A261" s="66">
        <v>1197</v>
      </c>
      <c r="B261" s="65" t="s">
        <v>1508</v>
      </c>
    </row>
    <row r="262" spans="1:2" ht="15.75" customHeight="1">
      <c r="A262" s="66">
        <v>1198</v>
      </c>
      <c r="B262" s="65" t="s">
        <v>1509</v>
      </c>
    </row>
    <row r="263" spans="1:2" ht="15.75" customHeight="1">
      <c r="A263" s="66">
        <v>1199</v>
      </c>
      <c r="B263" s="65" t="s">
        <v>1510</v>
      </c>
    </row>
    <row r="264" spans="1:2" ht="15.75" customHeight="1">
      <c r="A264" s="66">
        <v>1200</v>
      </c>
      <c r="B264" s="65" t="s">
        <v>373</v>
      </c>
    </row>
    <row r="265" spans="1:2" ht="15.75" customHeight="1">
      <c r="A265" s="66">
        <v>1201</v>
      </c>
      <c r="B265" s="65" t="s">
        <v>1511</v>
      </c>
    </row>
    <row r="266" spans="1:2" ht="15.75" customHeight="1">
      <c r="A266" s="66">
        <v>1202</v>
      </c>
      <c r="B266" s="65" t="s">
        <v>1512</v>
      </c>
    </row>
    <row r="267" spans="1:2" ht="15.75" customHeight="1">
      <c r="A267" s="66">
        <v>1203</v>
      </c>
      <c r="B267" s="65" t="s">
        <v>1513</v>
      </c>
    </row>
    <row r="268" spans="1:2" ht="15.75" customHeight="1">
      <c r="A268" s="66">
        <v>1204</v>
      </c>
      <c r="B268" s="65" t="s">
        <v>1514</v>
      </c>
    </row>
    <row r="269" spans="1:2" ht="15.75" customHeight="1">
      <c r="A269" s="66">
        <v>1205</v>
      </c>
      <c r="B269" s="65" t="s">
        <v>1515</v>
      </c>
    </row>
    <row r="270" spans="1:2" ht="15.75" customHeight="1">
      <c r="A270" s="66">
        <v>1206</v>
      </c>
      <c r="B270" s="65" t="s">
        <v>1515</v>
      </c>
    </row>
    <row r="271" spans="1:2" ht="15.75" customHeight="1">
      <c r="A271" s="66">
        <v>1207</v>
      </c>
      <c r="B271" s="65" t="s">
        <v>1516</v>
      </c>
    </row>
    <row r="272" spans="1:2" ht="15.75" customHeight="1">
      <c r="A272" s="66">
        <v>1208</v>
      </c>
      <c r="B272" s="65" t="s">
        <v>1517</v>
      </c>
    </row>
    <row r="273" spans="1:2" ht="15.75" customHeight="1">
      <c r="A273" s="66">
        <v>1209</v>
      </c>
      <c r="B273" s="65" t="s">
        <v>1518</v>
      </c>
    </row>
    <row r="274" spans="1:2" ht="15.75" customHeight="1">
      <c r="A274" s="66">
        <v>1210</v>
      </c>
      <c r="B274" s="65" t="s">
        <v>1519</v>
      </c>
    </row>
    <row r="275" spans="1:2" ht="15.75" customHeight="1">
      <c r="A275" s="66">
        <v>1211</v>
      </c>
      <c r="B275" s="65" t="s">
        <v>1520</v>
      </c>
    </row>
    <row r="276" spans="1:2" ht="15.75" customHeight="1">
      <c r="A276" s="66">
        <v>1212</v>
      </c>
      <c r="B276" s="65" t="s">
        <v>1521</v>
      </c>
    </row>
    <row r="277" spans="1:2" ht="15.75" customHeight="1">
      <c r="A277" s="66">
        <v>1213</v>
      </c>
      <c r="B277" s="65" t="s">
        <v>1522</v>
      </c>
    </row>
    <row r="278" spans="1:2" ht="15.75" customHeight="1">
      <c r="A278" s="66">
        <v>1214</v>
      </c>
      <c r="B278" s="65" t="s">
        <v>1523</v>
      </c>
    </row>
    <row r="279" spans="1:2" ht="15.75" customHeight="1">
      <c r="A279" s="66">
        <v>1215</v>
      </c>
      <c r="B279" s="65" t="s">
        <v>1524</v>
      </c>
    </row>
    <row r="280" spans="1:2" ht="15.75" customHeight="1">
      <c r="A280" s="66">
        <v>1216</v>
      </c>
      <c r="B280" s="65" t="s">
        <v>1525</v>
      </c>
    </row>
    <row r="281" spans="1:2" ht="15.75" customHeight="1">
      <c r="A281" s="66">
        <v>1217</v>
      </c>
      <c r="B281" s="65" t="s">
        <v>1526</v>
      </c>
    </row>
    <row r="282" spans="1:2" ht="15.75" customHeight="1">
      <c r="A282" s="66">
        <v>1218</v>
      </c>
      <c r="B282" s="65" t="s">
        <v>1527</v>
      </c>
    </row>
    <row r="283" spans="1:2" ht="15.75" customHeight="1">
      <c r="A283" s="66">
        <v>1219</v>
      </c>
      <c r="B283" s="65" t="s">
        <v>1528</v>
      </c>
    </row>
    <row r="284" spans="1:2" ht="15.75" customHeight="1">
      <c r="A284" s="66">
        <v>1220</v>
      </c>
      <c r="B284" s="65" t="s">
        <v>1529</v>
      </c>
    </row>
    <row r="285" spans="1:2" ht="15.75" customHeight="1">
      <c r="A285" s="66">
        <v>1221</v>
      </c>
      <c r="B285" s="65" t="s">
        <v>1530</v>
      </c>
    </row>
    <row r="286" spans="1:2" ht="15.75" customHeight="1">
      <c r="A286" s="66">
        <v>1222</v>
      </c>
      <c r="B286" s="65" t="s">
        <v>1531</v>
      </c>
    </row>
    <row r="287" spans="1:2" ht="15.75" customHeight="1">
      <c r="A287" s="66">
        <v>1223</v>
      </c>
      <c r="B287" s="65" t="s">
        <v>1532</v>
      </c>
    </row>
    <row r="288" spans="1:2" ht="15.75" customHeight="1">
      <c r="A288" s="66">
        <v>1224</v>
      </c>
      <c r="B288" s="65" t="s">
        <v>1533</v>
      </c>
    </row>
    <row r="289" spans="1:2" ht="15.75" customHeight="1">
      <c r="A289" s="66">
        <v>1225</v>
      </c>
      <c r="B289" s="65" t="s">
        <v>1534</v>
      </c>
    </row>
    <row r="290" spans="1:2" ht="15.75" customHeight="1">
      <c r="A290" s="66">
        <v>1226</v>
      </c>
      <c r="B290" s="65" t="s">
        <v>1535</v>
      </c>
    </row>
    <row r="291" spans="1:2" ht="15.75" customHeight="1">
      <c r="A291" s="66">
        <v>1227</v>
      </c>
      <c r="B291" s="65" t="s">
        <v>1536</v>
      </c>
    </row>
    <row r="292" spans="1:2" ht="15.75" customHeight="1">
      <c r="A292" s="66">
        <v>1301</v>
      </c>
      <c r="B292" s="65" t="s">
        <v>1537</v>
      </c>
    </row>
    <row r="293" spans="1:2" ht="15.75" customHeight="1">
      <c r="A293" s="66">
        <v>1302</v>
      </c>
      <c r="B293" s="65" t="s">
        <v>1538</v>
      </c>
    </row>
    <row r="294" spans="1:2" ht="15.75" customHeight="1">
      <c r="A294" s="66">
        <v>1303</v>
      </c>
      <c r="B294" s="65" t="s">
        <v>1539</v>
      </c>
    </row>
    <row r="295" spans="1:2" ht="15.75" customHeight="1">
      <c r="A295" s="66">
        <v>1304</v>
      </c>
      <c r="B295" s="65" t="s">
        <v>1540</v>
      </c>
    </row>
    <row r="296" spans="1:2" ht="15.75" customHeight="1">
      <c r="A296" s="66">
        <v>1305</v>
      </c>
      <c r="B296" s="65" t="s">
        <v>1541</v>
      </c>
    </row>
    <row r="297" spans="1:2" ht="15.75" customHeight="1">
      <c r="A297" s="66">
        <v>1306</v>
      </c>
      <c r="B297" s="65" t="s">
        <v>1542</v>
      </c>
    </row>
    <row r="298" spans="1:2" ht="15.75" customHeight="1">
      <c r="A298" s="66">
        <v>1307</v>
      </c>
      <c r="B298" s="65" t="s">
        <v>1543</v>
      </c>
    </row>
    <row r="299" spans="1:2" ht="15.75" customHeight="1">
      <c r="A299" s="66">
        <v>1308</v>
      </c>
      <c r="B299" s="65" t="s">
        <v>1544</v>
      </c>
    </row>
    <row r="300" spans="1:2" ht="15.75" customHeight="1">
      <c r="A300" s="66">
        <v>1309</v>
      </c>
      <c r="B300" s="65" t="s">
        <v>1545</v>
      </c>
    </row>
    <row r="301" spans="1:2" ht="15.75" customHeight="1">
      <c r="A301" s="66">
        <v>1310</v>
      </c>
      <c r="B301" s="65" t="s">
        <v>1546</v>
      </c>
    </row>
    <row r="302" spans="1:2" ht="15.75" customHeight="1">
      <c r="A302" s="66">
        <v>1311</v>
      </c>
      <c r="B302" s="65" t="s">
        <v>1547</v>
      </c>
    </row>
    <row r="303" spans="1:2" ht="15.75" customHeight="1">
      <c r="A303" s="66">
        <v>1312</v>
      </c>
      <c r="B303" s="65" t="s">
        <v>1548</v>
      </c>
    </row>
    <row r="304" spans="1:2" ht="15.75" customHeight="1">
      <c r="A304" s="66">
        <v>1313</v>
      </c>
      <c r="B304" s="65" t="s">
        <v>1549</v>
      </c>
    </row>
    <row r="305" spans="1:2" ht="15.75" customHeight="1">
      <c r="A305" s="66">
        <v>1314</v>
      </c>
      <c r="B305" s="65" t="s">
        <v>1550</v>
      </c>
    </row>
    <row r="306" spans="1:2" ht="15.75" customHeight="1">
      <c r="A306" s="66">
        <v>1315</v>
      </c>
      <c r="B306" s="65" t="s">
        <v>1551</v>
      </c>
    </row>
    <row r="307" spans="1:2" ht="15.75" customHeight="1">
      <c r="A307" s="66">
        <v>2401</v>
      </c>
      <c r="B307" s="65" t="s">
        <v>1552</v>
      </c>
    </row>
    <row r="308" spans="1:2" ht="15.75" customHeight="1">
      <c r="A308" s="66">
        <v>2402</v>
      </c>
      <c r="B308" s="65" t="s">
        <v>1553</v>
      </c>
    </row>
    <row r="309" spans="1:2" ht="15.75" customHeight="1">
      <c r="A309" s="66">
        <v>2403</v>
      </c>
      <c r="B309" s="65" t="s">
        <v>1554</v>
      </c>
    </row>
    <row r="310" spans="1:2" ht="15.75" customHeight="1">
      <c r="A310" s="66">
        <v>2404</v>
      </c>
      <c r="B310" s="65" t="s">
        <v>1555</v>
      </c>
    </row>
    <row r="311" spans="1:2" ht="15.75" customHeight="1">
      <c r="A311" s="66">
        <v>2405</v>
      </c>
      <c r="B311" s="65" t="s">
        <v>1556</v>
      </c>
    </row>
    <row r="312" spans="1:2" ht="15.75" customHeight="1">
      <c r="A312" s="66">
        <v>2406</v>
      </c>
      <c r="B312" s="65" t="s">
        <v>1557</v>
      </c>
    </row>
    <row r="313" spans="1:2" ht="15.75" customHeight="1">
      <c r="A313" s="66">
        <v>2407</v>
      </c>
      <c r="B313" s="65" t="s">
        <v>1558</v>
      </c>
    </row>
    <row r="314" spans="1:2" ht="15.75" customHeight="1">
      <c r="A314" s="66">
        <v>2408</v>
      </c>
      <c r="B314" s="65" t="s">
        <v>1559</v>
      </c>
    </row>
    <row r="315" spans="1:2" ht="15.75" customHeight="1">
      <c r="A315" s="66">
        <v>2409</v>
      </c>
      <c r="B315" s="65" t="s">
        <v>1560</v>
      </c>
    </row>
    <row r="316" spans="1:2" ht="15.75" customHeight="1">
      <c r="A316" s="66">
        <v>2410</v>
      </c>
      <c r="B316" s="65" t="s">
        <v>1561</v>
      </c>
    </row>
    <row r="317" spans="1:2" ht="15.75" customHeight="1">
      <c r="A317" s="66">
        <v>2411</v>
      </c>
      <c r="B317" s="65" t="s">
        <v>1562</v>
      </c>
    </row>
    <row r="318" spans="1:2" ht="15.75" customHeight="1">
      <c r="A318" s="66">
        <v>2412</v>
      </c>
      <c r="B318" s="65" t="s">
        <v>1563</v>
      </c>
    </row>
    <row r="319" spans="1:2" ht="15.75" customHeight="1">
      <c r="A319" s="66">
        <v>2413</v>
      </c>
      <c r="B319" s="65" t="s">
        <v>1564</v>
      </c>
    </row>
    <row r="320" spans="1:2" ht="15.75" customHeight="1">
      <c r="A320" s="66">
        <v>2414</v>
      </c>
      <c r="B320" s="65" t="s">
        <v>1565</v>
      </c>
    </row>
    <row r="321" spans="1:2" ht="15.75" customHeight="1">
      <c r="A321" s="66">
        <v>2415</v>
      </c>
      <c r="B321" s="65" t="s">
        <v>1566</v>
      </c>
    </row>
    <row r="322" spans="1:2" ht="15.75" customHeight="1">
      <c r="A322" s="66">
        <v>2416</v>
      </c>
      <c r="B322" s="65" t="s">
        <v>1567</v>
      </c>
    </row>
    <row r="323" spans="1:2" ht="15.75" customHeight="1">
      <c r="A323" s="66">
        <v>2417</v>
      </c>
      <c r="B323" s="65" t="s">
        <v>1568</v>
      </c>
    </row>
    <row r="324" spans="1:2" ht="15.75" customHeight="1">
      <c r="A324" s="66">
        <v>2418</v>
      </c>
      <c r="B324" s="65" t="s">
        <v>1569</v>
      </c>
    </row>
    <row r="325" spans="1:2" ht="15.75" customHeight="1">
      <c r="A325" s="66">
        <v>2419</v>
      </c>
      <c r="B325" s="65" t="s">
        <v>1570</v>
      </c>
    </row>
    <row r="326" spans="1:2" ht="15.75" customHeight="1">
      <c r="A326" s="66">
        <v>2420</v>
      </c>
      <c r="B326" s="65" t="s">
        <v>1571</v>
      </c>
    </row>
    <row r="327" spans="1:2" ht="15.75" customHeight="1">
      <c r="A327" s="66">
        <v>2421</v>
      </c>
      <c r="B327" s="65" t="s">
        <v>1572</v>
      </c>
    </row>
    <row r="328" spans="1:2" ht="15.75" customHeight="1">
      <c r="A328" s="66">
        <v>2422</v>
      </c>
      <c r="B328" s="65" t="s">
        <v>1573</v>
      </c>
    </row>
    <row r="329" spans="1:2" ht="15.75" customHeight="1">
      <c r="A329" s="66">
        <v>2423</v>
      </c>
      <c r="B329" s="65" t="s">
        <v>1574</v>
      </c>
    </row>
    <row r="330" spans="1:2" ht="15.75" customHeight="1">
      <c r="A330" s="66">
        <v>2424</v>
      </c>
      <c r="B330" s="65" t="s">
        <v>1575</v>
      </c>
    </row>
    <row r="331" spans="1:2" ht="15.75" customHeight="1">
      <c r="A331" s="66">
        <v>2425</v>
      </c>
      <c r="B331" s="65" t="s">
        <v>1576</v>
      </c>
    </row>
    <row r="332" spans="1:2" ht="15.75" customHeight="1">
      <c r="A332" s="66">
        <v>2431</v>
      </c>
      <c r="B332" s="65" t="s">
        <v>1577</v>
      </c>
    </row>
    <row r="333" spans="1:2" ht="15.75" customHeight="1">
      <c r="A333" s="66">
        <v>2432</v>
      </c>
      <c r="B333" s="65" t="s">
        <v>1578</v>
      </c>
    </row>
    <row r="334" spans="1:2" ht="15.75" customHeight="1">
      <c r="A334" s="66">
        <v>2433</v>
      </c>
      <c r="B334" s="65" t="s">
        <v>1579</v>
      </c>
    </row>
    <row r="335" spans="1:2" ht="15.75" customHeight="1">
      <c r="A335" s="66">
        <v>2434</v>
      </c>
      <c r="B335" s="65" t="s">
        <v>1580</v>
      </c>
    </row>
    <row r="336" spans="1:2" ht="15.75" customHeight="1">
      <c r="A336" s="66">
        <v>2435</v>
      </c>
      <c r="B336" s="65" t="s">
        <v>1581</v>
      </c>
    </row>
    <row r="337" spans="1:2" ht="15.75" customHeight="1">
      <c r="A337" s="66">
        <v>2436</v>
      </c>
      <c r="B337" s="65" t="s">
        <v>1582</v>
      </c>
    </row>
    <row r="338" spans="1:2" ht="15.75" customHeight="1">
      <c r="A338" s="66">
        <v>2437</v>
      </c>
      <c r="B338" s="65" t="s">
        <v>1583</v>
      </c>
    </row>
    <row r="339" spans="1:2" ht="15.75" customHeight="1">
      <c r="A339" s="66">
        <v>2438</v>
      </c>
      <c r="B339" s="65" t="s">
        <v>1584</v>
      </c>
    </row>
    <row r="340" spans="1:2" ht="15.75" customHeight="1">
      <c r="A340" s="66">
        <v>2439</v>
      </c>
      <c r="B340" s="65" t="s">
        <v>1585</v>
      </c>
    </row>
    <row r="341" spans="1:2" ht="15.75" customHeight="1">
      <c r="A341" s="66">
        <v>2440</v>
      </c>
      <c r="B341" s="65" t="s">
        <v>1586</v>
      </c>
    </row>
    <row r="342" spans="1:2" ht="15.75" customHeight="1">
      <c r="A342" s="66">
        <v>2441</v>
      </c>
      <c r="B342" s="65" t="s">
        <v>1587</v>
      </c>
    </row>
    <row r="343" spans="1:2" ht="15.75" customHeight="1">
      <c r="A343" s="66">
        <v>2442</v>
      </c>
      <c r="B343" s="65" t="s">
        <v>1588</v>
      </c>
    </row>
    <row r="344" spans="1:2" ht="15.75" customHeight="1">
      <c r="A344" s="66">
        <v>2443</v>
      </c>
      <c r="B344" s="65" t="s">
        <v>1589</v>
      </c>
    </row>
    <row r="345" spans="1:2" ht="15.75" customHeight="1">
      <c r="A345" s="66">
        <v>2444</v>
      </c>
      <c r="B345" s="65" t="s">
        <v>1590</v>
      </c>
    </row>
    <row r="346" spans="1:2" ht="15.75" customHeight="1">
      <c r="A346" s="66">
        <v>2445</v>
      </c>
      <c r="B346" s="65" t="s">
        <v>1591</v>
      </c>
    </row>
    <row r="347" spans="1:2" ht="15.75" customHeight="1">
      <c r="A347" s="66">
        <v>2446</v>
      </c>
      <c r="B347" s="65" t="s">
        <v>1592</v>
      </c>
    </row>
    <row r="348" spans="1:2" ht="15.75" customHeight="1">
      <c r="A348" s="66">
        <v>2447</v>
      </c>
      <c r="B348" s="65" t="s">
        <v>1593</v>
      </c>
    </row>
    <row r="349" spans="1:2" ht="15.75" customHeight="1">
      <c r="A349" s="66">
        <v>2448</v>
      </c>
      <c r="B349" s="65" t="s">
        <v>1594</v>
      </c>
    </row>
    <row r="350" spans="1:2" ht="15.75" customHeight="1">
      <c r="A350" s="66">
        <v>2449</v>
      </c>
      <c r="B350" s="65" t="s">
        <v>1595</v>
      </c>
    </row>
    <row r="351" spans="1:2" ht="15.75" customHeight="1">
      <c r="A351" s="66">
        <v>2450</v>
      </c>
      <c r="B351" s="65" t="s">
        <v>1596</v>
      </c>
    </row>
    <row r="352" spans="1:2" ht="15.75" customHeight="1">
      <c r="A352" s="66">
        <v>2451</v>
      </c>
      <c r="B352" s="65" t="s">
        <v>1597</v>
      </c>
    </row>
    <row r="353" spans="1:2" ht="15.75" customHeight="1">
      <c r="A353" s="66">
        <v>2452</v>
      </c>
      <c r="B353" s="65" t="s">
        <v>1598</v>
      </c>
    </row>
    <row r="354" spans="1:2" ht="15.75" customHeight="1">
      <c r="A354" s="66">
        <v>2453</v>
      </c>
      <c r="B354" s="65" t="s">
        <v>1599</v>
      </c>
    </row>
    <row r="355" spans="1:2" ht="15.75" customHeight="1">
      <c r="A355" s="66">
        <v>2454</v>
      </c>
      <c r="B355" s="65" t="s">
        <v>1600</v>
      </c>
    </row>
    <row r="356" spans="1:2" ht="15.75" customHeight="1">
      <c r="A356" s="66">
        <v>2455</v>
      </c>
      <c r="B356" s="65" t="s">
        <v>1601</v>
      </c>
    </row>
    <row r="357" spans="1:2" ht="15.75" customHeight="1">
      <c r="A357" s="66">
        <v>2456</v>
      </c>
      <c r="B357" s="65" t="s">
        <v>1602</v>
      </c>
    </row>
    <row r="358" spans="1:2" ht="15.75" customHeight="1">
      <c r="A358" s="66">
        <v>2457</v>
      </c>
      <c r="B358" s="65" t="s">
        <v>253</v>
      </c>
    </row>
    <row r="359" spans="1:2" ht="15.75" customHeight="1">
      <c r="A359" s="66">
        <v>2458</v>
      </c>
      <c r="B359" s="65" t="s">
        <v>1603</v>
      </c>
    </row>
    <row r="360" spans="1:2" ht="15.75" customHeight="1">
      <c r="A360" s="66">
        <v>2459</v>
      </c>
      <c r="B360" s="65" t="s">
        <v>1604</v>
      </c>
    </row>
    <row r="361" spans="1:2" ht="15.75" customHeight="1">
      <c r="A361" s="66">
        <v>2460</v>
      </c>
      <c r="B361" s="65" t="s">
        <v>1605</v>
      </c>
    </row>
    <row r="362" spans="1:2" ht="15.75" customHeight="1">
      <c r="A362" s="66">
        <v>2461</v>
      </c>
      <c r="B362" s="65" t="s">
        <v>259</v>
      </c>
    </row>
    <row r="363" spans="1:2" ht="15.75" customHeight="1">
      <c r="A363" s="66">
        <v>2462</v>
      </c>
      <c r="B363" s="65" t="s">
        <v>262</v>
      </c>
    </row>
    <row r="364" spans="1:2" ht="15.75" customHeight="1">
      <c r="A364" s="66">
        <v>2463</v>
      </c>
      <c r="B364" s="65" t="s">
        <v>1606</v>
      </c>
    </row>
    <row r="365" spans="1:2" ht="15.75" customHeight="1">
      <c r="A365" s="66">
        <v>2464</v>
      </c>
      <c r="B365" s="65" t="s">
        <v>1607</v>
      </c>
    </row>
    <row r="366" spans="1:2" ht="15.75" customHeight="1">
      <c r="A366" s="66">
        <v>2465</v>
      </c>
      <c r="B366" s="65" t="s">
        <v>1608</v>
      </c>
    </row>
    <row r="367" spans="1:2" ht="15.75" customHeight="1">
      <c r="A367" s="66">
        <v>2466</v>
      </c>
      <c r="B367" s="65" t="s">
        <v>1609</v>
      </c>
    </row>
    <row r="368" spans="1:2" ht="15.75" customHeight="1">
      <c r="A368" s="66">
        <v>2467</v>
      </c>
      <c r="B368" s="65" t="s">
        <v>1610</v>
      </c>
    </row>
    <row r="369" spans="1:2" ht="15.75" customHeight="1">
      <c r="A369" s="66">
        <v>2468</v>
      </c>
      <c r="B369" s="65" t="s">
        <v>1611</v>
      </c>
    </row>
    <row r="370" spans="1:2" ht="15.75" customHeight="1">
      <c r="A370" s="66">
        <v>2469</v>
      </c>
      <c r="B370" s="65" t="s">
        <v>1612</v>
      </c>
    </row>
    <row r="371" spans="1:2" ht="15.75" customHeight="1">
      <c r="A371" s="66">
        <v>2470</v>
      </c>
      <c r="B371" s="65" t="s">
        <v>265</v>
      </c>
    </row>
    <row r="372" spans="1:2" ht="15.75" customHeight="1">
      <c r="A372" s="66">
        <v>2471</v>
      </c>
      <c r="B372" s="65" t="s">
        <v>1613</v>
      </c>
    </row>
    <row r="373" spans="1:2" ht="15.75" customHeight="1">
      <c r="A373" s="66">
        <v>2472</v>
      </c>
      <c r="B373" s="65" t="s">
        <v>1613</v>
      </c>
    </row>
    <row r="374" spans="1:2" ht="15.75" customHeight="1">
      <c r="A374" s="66">
        <v>2473</v>
      </c>
      <c r="B374" s="65" t="s">
        <v>1614</v>
      </c>
    </row>
    <row r="375" spans="1:2" ht="15.75" customHeight="1">
      <c r="A375" s="66">
        <v>2474</v>
      </c>
      <c r="B375" s="65" t="s">
        <v>268</v>
      </c>
    </row>
    <row r="376" spans="1:2" ht="15.75" customHeight="1">
      <c r="A376" s="66">
        <v>2475</v>
      </c>
      <c r="B376" s="65" t="s">
        <v>1615</v>
      </c>
    </row>
    <row r="377" spans="1:2" ht="15.75" customHeight="1">
      <c r="A377" s="66">
        <v>2476</v>
      </c>
      <c r="B377" s="65" t="s">
        <v>271</v>
      </c>
    </row>
    <row r="378" spans="1:2" ht="15.75" customHeight="1">
      <c r="A378" s="66">
        <v>2477</v>
      </c>
      <c r="B378" s="65" t="s">
        <v>273</v>
      </c>
    </row>
    <row r="379" spans="1:2" ht="15.75" customHeight="1">
      <c r="A379" s="66">
        <v>2478</v>
      </c>
      <c r="B379" s="65" t="s">
        <v>1616</v>
      </c>
    </row>
    <row r="380" spans="1:2" ht="15.75" customHeight="1">
      <c r="A380" s="66">
        <v>2479</v>
      </c>
      <c r="B380" s="65" t="s">
        <v>1617</v>
      </c>
    </row>
    <row r="381" spans="1:2" ht="15.75" customHeight="1">
      <c r="A381" s="66">
        <v>2480</v>
      </c>
      <c r="B381" s="65" t="s">
        <v>1618</v>
      </c>
    </row>
    <row r="382" spans="1:2" ht="15.75" customHeight="1">
      <c r="A382" s="66">
        <v>2481</v>
      </c>
      <c r="B382" s="65" t="s">
        <v>1619</v>
      </c>
    </row>
    <row r="383" spans="1:2" ht="15.75" customHeight="1">
      <c r="A383" s="66">
        <v>2482</v>
      </c>
      <c r="B383" s="65" t="s">
        <v>1620</v>
      </c>
    </row>
    <row r="384" spans="1:2" ht="15.75" customHeight="1">
      <c r="A384" s="66">
        <v>2483</v>
      </c>
      <c r="B384" s="65" t="s">
        <v>1621</v>
      </c>
    </row>
    <row r="385" spans="1:2" ht="15.75" customHeight="1">
      <c r="A385" s="66">
        <v>2484</v>
      </c>
      <c r="B385" s="65" t="s">
        <v>1622</v>
      </c>
    </row>
    <row r="386" spans="1:2" ht="15.75" customHeight="1">
      <c r="A386" s="66">
        <v>2485</v>
      </c>
      <c r="B386" s="65" t="s">
        <v>1623</v>
      </c>
    </row>
    <row r="387" spans="1:2" ht="15.75" customHeight="1">
      <c r="A387" s="66">
        <v>2486</v>
      </c>
      <c r="B387" s="65" t="s">
        <v>1624</v>
      </c>
    </row>
    <row r="388" spans="1:2" ht="15.75" customHeight="1">
      <c r="A388" s="66">
        <v>2487</v>
      </c>
      <c r="B388" s="65" t="s">
        <v>1625</v>
      </c>
    </row>
    <row r="389" spans="1:2" ht="15.75" customHeight="1">
      <c r="A389" s="66">
        <v>2488</v>
      </c>
      <c r="B389" s="65" t="s">
        <v>1626</v>
      </c>
    </row>
    <row r="390" spans="1:2" ht="15.75" customHeight="1">
      <c r="A390" s="66">
        <v>2489</v>
      </c>
      <c r="B390" s="65" t="s">
        <v>1627</v>
      </c>
    </row>
    <row r="391" spans="1:2" ht="15.75" customHeight="1">
      <c r="A391" s="66">
        <v>2490</v>
      </c>
      <c r="B391" s="65" t="s">
        <v>1628</v>
      </c>
    </row>
    <row r="392" spans="1:2" ht="15.75" customHeight="1">
      <c r="A392" s="66">
        <v>2491</v>
      </c>
      <c r="B392" s="65" t="s">
        <v>1629</v>
      </c>
    </row>
    <row r="393" spans="1:2" ht="15.75" customHeight="1">
      <c r="A393" s="66">
        <v>2492</v>
      </c>
      <c r="B393" s="65" t="s">
        <v>1630</v>
      </c>
    </row>
    <row r="394" spans="1:2" ht="15.75" customHeight="1">
      <c r="A394" s="66">
        <v>2493</v>
      </c>
      <c r="B394" s="65" t="s">
        <v>1631</v>
      </c>
    </row>
    <row r="395" spans="1:2" ht="15.75" customHeight="1">
      <c r="A395" s="66">
        <v>2494</v>
      </c>
      <c r="B395" s="65" t="s">
        <v>1632</v>
      </c>
    </row>
    <row r="396" spans="1:2" ht="15.75" customHeight="1">
      <c r="A396" s="66">
        <v>2495</v>
      </c>
      <c r="B396" s="65" t="s">
        <v>1633</v>
      </c>
    </row>
    <row r="397" spans="1:2" ht="15.75" customHeight="1">
      <c r="A397" s="66">
        <v>2496</v>
      </c>
      <c r="B397" s="65" t="s">
        <v>1634</v>
      </c>
    </row>
    <row r="398" spans="1:2" ht="15.75" customHeight="1">
      <c r="A398" s="66">
        <v>2497</v>
      </c>
      <c r="B398" s="65" t="s">
        <v>1635</v>
      </c>
    </row>
    <row r="399" spans="1:2" ht="15.75" customHeight="1">
      <c r="A399" s="66">
        <v>2498</v>
      </c>
      <c r="B399" s="65" t="s">
        <v>1636</v>
      </c>
    </row>
    <row r="400" spans="1:2" ht="15.75" customHeight="1">
      <c r="A400" s="66">
        <v>2499</v>
      </c>
      <c r="B400" s="65" t="s">
        <v>1637</v>
      </c>
    </row>
    <row r="401" spans="1:2" ht="15.75" customHeight="1">
      <c r="A401" s="66">
        <v>2500</v>
      </c>
      <c r="B401" s="65" t="s">
        <v>1638</v>
      </c>
    </row>
    <row r="402" spans="1:2" ht="15.75" customHeight="1">
      <c r="A402" s="66">
        <v>2501</v>
      </c>
      <c r="B402" s="65" t="s">
        <v>1639</v>
      </c>
    </row>
    <row r="403" spans="1:2" ht="15.75" customHeight="1">
      <c r="A403" s="66">
        <v>2502</v>
      </c>
      <c r="B403" s="65" t="s">
        <v>1640</v>
      </c>
    </row>
    <row r="404" spans="1:2" ht="15.75" customHeight="1">
      <c r="A404" s="66">
        <v>2503</v>
      </c>
      <c r="B404" s="65" t="s">
        <v>1641</v>
      </c>
    </row>
    <row r="405" spans="1:2" ht="15.75" customHeight="1">
      <c r="A405" s="66">
        <v>2504</v>
      </c>
      <c r="B405" s="65" t="s">
        <v>1642</v>
      </c>
    </row>
    <row r="406" spans="1:2" ht="15.75" customHeight="1">
      <c r="A406" s="66">
        <v>2505</v>
      </c>
      <c r="B406" s="65" t="s">
        <v>1643</v>
      </c>
    </row>
    <row r="407" spans="1:2" ht="15.75" customHeight="1">
      <c r="A407" s="66">
        <v>2506</v>
      </c>
      <c r="B407" s="65" t="s">
        <v>1644</v>
      </c>
    </row>
    <row r="408" spans="1:2" ht="15.75" customHeight="1">
      <c r="A408" s="66">
        <v>2507</v>
      </c>
      <c r="B408" s="65" t="s">
        <v>1645</v>
      </c>
    </row>
    <row r="409" spans="1:2" ht="15.75" customHeight="1">
      <c r="A409" s="66">
        <v>2508</v>
      </c>
      <c r="B409" s="65" t="s">
        <v>1646</v>
      </c>
    </row>
    <row r="410" spans="1:2" ht="15.75" customHeight="1">
      <c r="A410" s="66">
        <v>2509</v>
      </c>
      <c r="B410" s="65" t="s">
        <v>1647</v>
      </c>
    </row>
    <row r="411" spans="1:2" ht="15.75" customHeight="1">
      <c r="A411" s="66">
        <v>2510</v>
      </c>
      <c r="B411" s="65" t="s">
        <v>1648</v>
      </c>
    </row>
    <row r="412" spans="1:2" ht="15.75" customHeight="1">
      <c r="A412" s="66">
        <v>2511</v>
      </c>
      <c r="B412" s="65" t="s">
        <v>1649</v>
      </c>
    </row>
    <row r="413" spans="1:2" ht="15.75" customHeight="1">
      <c r="A413" s="66">
        <v>2512</v>
      </c>
      <c r="B413" s="65" t="s">
        <v>1650</v>
      </c>
    </row>
    <row r="414" spans="1:2" ht="15.75" customHeight="1">
      <c r="A414" s="66">
        <v>2513</v>
      </c>
      <c r="B414" s="65" t="s">
        <v>1651</v>
      </c>
    </row>
    <row r="415" spans="1:2" ht="15.75" customHeight="1">
      <c r="A415" s="66">
        <v>2514</v>
      </c>
      <c r="B415" s="65" t="s">
        <v>1652</v>
      </c>
    </row>
    <row r="416" spans="1:2" ht="15.75" customHeight="1">
      <c r="A416" s="66">
        <v>2515</v>
      </c>
      <c r="B416" s="65" t="s">
        <v>1653</v>
      </c>
    </row>
    <row r="417" spans="1:2" ht="15.75" customHeight="1">
      <c r="A417" s="66">
        <v>2516</v>
      </c>
      <c r="B417" s="65" t="s">
        <v>1654</v>
      </c>
    </row>
    <row r="418" spans="1:2" ht="15.75" customHeight="1">
      <c r="A418" s="66">
        <v>2517</v>
      </c>
      <c r="B418" s="65" t="s">
        <v>1655</v>
      </c>
    </row>
    <row r="419" spans="1:2" ht="15.75" customHeight="1">
      <c r="A419" s="66">
        <v>2518</v>
      </c>
      <c r="B419" s="65" t="s">
        <v>1656</v>
      </c>
    </row>
    <row r="420" spans="1:2" ht="15.75" customHeight="1">
      <c r="A420" s="66">
        <v>2519</v>
      </c>
      <c r="B420" s="65" t="s">
        <v>1657</v>
      </c>
    </row>
    <row r="421" spans="1:2" ht="15.75" customHeight="1">
      <c r="A421" s="66">
        <v>2520</v>
      </c>
      <c r="B421" s="65" t="s">
        <v>1658</v>
      </c>
    </row>
    <row r="422" spans="1:2" ht="15.75" customHeight="1">
      <c r="A422" s="66">
        <v>2521</v>
      </c>
      <c r="B422" s="65" t="s">
        <v>1659</v>
      </c>
    </row>
    <row r="423" spans="1:2" ht="15.75" customHeight="1">
      <c r="A423" s="66">
        <v>2522</v>
      </c>
      <c r="B423" s="65" t="s">
        <v>1660</v>
      </c>
    </row>
    <row r="424" spans="1:2" ht="15.75" customHeight="1">
      <c r="A424" s="66">
        <v>2523</v>
      </c>
      <c r="B424" s="65" t="s">
        <v>1661</v>
      </c>
    </row>
    <row r="425" spans="1:2" ht="15.75" customHeight="1">
      <c r="A425" s="66">
        <v>2524</v>
      </c>
      <c r="B425" s="65" t="s">
        <v>1662</v>
      </c>
    </row>
    <row r="426" spans="1:2" ht="15.75" customHeight="1">
      <c r="A426" s="66">
        <v>2525</v>
      </c>
      <c r="B426" s="65" t="s">
        <v>1663</v>
      </c>
    </row>
    <row r="427" spans="1:2" ht="15.75" customHeight="1">
      <c r="A427" s="66">
        <v>2526</v>
      </c>
      <c r="B427" s="65" t="s">
        <v>1664</v>
      </c>
    </row>
    <row r="428" spans="1:2" ht="15.75" customHeight="1">
      <c r="A428" s="66">
        <v>2527</v>
      </c>
      <c r="B428" s="65" t="s">
        <v>1665</v>
      </c>
    </row>
    <row r="429" spans="1:2" ht="15.75" customHeight="1">
      <c r="A429" s="66">
        <v>2528</v>
      </c>
      <c r="B429" s="65" t="s">
        <v>1666</v>
      </c>
    </row>
    <row r="430" spans="1:2" ht="15.75" customHeight="1">
      <c r="A430" s="66">
        <v>2529</v>
      </c>
      <c r="B430" s="65" t="s">
        <v>1667</v>
      </c>
    </row>
    <row r="431" spans="1:2" ht="15.75" customHeight="1">
      <c r="A431" s="66">
        <v>2530</v>
      </c>
      <c r="B431" s="65" t="s">
        <v>1668</v>
      </c>
    </row>
    <row r="432" spans="1:2" ht="15.75" customHeight="1">
      <c r="A432" s="66">
        <v>2531</v>
      </c>
      <c r="B432" s="65" t="s">
        <v>1669</v>
      </c>
    </row>
    <row r="433" spans="1:2" ht="15.75" customHeight="1">
      <c r="A433" s="66">
        <v>2532</v>
      </c>
      <c r="B433" s="65" t="s">
        <v>1670</v>
      </c>
    </row>
    <row r="434" spans="1:2" ht="15.75" customHeight="1">
      <c r="A434" s="66">
        <v>2533</v>
      </c>
      <c r="B434" s="65" t="s">
        <v>1671</v>
      </c>
    </row>
    <row r="435" spans="1:2" ht="15.75" customHeight="1">
      <c r="A435" s="66">
        <v>2534</v>
      </c>
      <c r="B435" s="65" t="s">
        <v>1672</v>
      </c>
    </row>
    <row r="436" spans="1:2" ht="15.75" customHeight="1">
      <c r="A436" s="66">
        <v>2535</v>
      </c>
      <c r="B436" s="65" t="s">
        <v>1673</v>
      </c>
    </row>
    <row r="437" spans="1:2" ht="15.75" customHeight="1">
      <c r="A437" s="66">
        <v>2536</v>
      </c>
      <c r="B437" s="65" t="s">
        <v>1674</v>
      </c>
    </row>
    <row r="438" spans="1:2" ht="15.75" customHeight="1">
      <c r="A438" s="66">
        <v>2537</v>
      </c>
      <c r="B438" s="65" t="s">
        <v>1675</v>
      </c>
    </row>
    <row r="439" spans="1:2" ht="15.75" customHeight="1">
      <c r="A439" s="66">
        <v>2538</v>
      </c>
      <c r="B439" s="65" t="s">
        <v>1676</v>
      </c>
    </row>
    <row r="440" spans="1:2" ht="15.75" customHeight="1">
      <c r="A440" s="66">
        <v>2539</v>
      </c>
      <c r="B440" s="65" t="s">
        <v>1677</v>
      </c>
    </row>
    <row r="441" spans="1:2" ht="15.75" customHeight="1">
      <c r="A441" s="66">
        <v>2540</v>
      </c>
      <c r="B441" s="65" t="s">
        <v>1678</v>
      </c>
    </row>
    <row r="442" spans="1:2" ht="15.75" customHeight="1">
      <c r="A442" s="66">
        <v>2541</v>
      </c>
      <c r="B442" s="65" t="s">
        <v>1679</v>
      </c>
    </row>
    <row r="443" spans="1:2" ht="15.75" customHeight="1">
      <c r="A443" s="66">
        <v>2542</v>
      </c>
      <c r="B443" s="65" t="s">
        <v>1680</v>
      </c>
    </row>
    <row r="444" spans="1:2" ht="15.75" customHeight="1">
      <c r="A444" s="66">
        <v>2543</v>
      </c>
      <c r="B444" s="65" t="s">
        <v>1681</v>
      </c>
    </row>
    <row r="445" spans="1:2" ht="15.75" customHeight="1">
      <c r="A445" s="66">
        <v>2544</v>
      </c>
      <c r="B445" s="65" t="s">
        <v>1682</v>
      </c>
    </row>
    <row r="446" spans="1:2" ht="15.75" customHeight="1">
      <c r="A446" s="66">
        <v>2545</v>
      </c>
      <c r="B446" s="65" t="s">
        <v>1683</v>
      </c>
    </row>
    <row r="447" spans="1:2" ht="15.75" customHeight="1">
      <c r="A447" s="66">
        <v>2546</v>
      </c>
      <c r="B447" s="65" t="s">
        <v>1684</v>
      </c>
    </row>
    <row r="448" spans="1:2" ht="15.75" customHeight="1">
      <c r="A448" s="66">
        <v>2547</v>
      </c>
      <c r="B448" s="65" t="s">
        <v>275</v>
      </c>
    </row>
    <row r="449" spans="1:2" ht="15.75" customHeight="1">
      <c r="A449" s="66">
        <v>2548</v>
      </c>
      <c r="B449" s="65" t="s">
        <v>1685</v>
      </c>
    </row>
    <row r="450" spans="1:2" ht="15.75" customHeight="1">
      <c r="A450" s="66">
        <v>2549</v>
      </c>
      <c r="B450" s="65" t="s">
        <v>1686</v>
      </c>
    </row>
    <row r="451" spans="1:2" ht="15.75" customHeight="1">
      <c r="A451" s="66">
        <v>2550</v>
      </c>
      <c r="B451" s="65" t="s">
        <v>1687</v>
      </c>
    </row>
    <row r="452" spans="1:2" ht="15.75" customHeight="1">
      <c r="A452" s="66">
        <v>2551</v>
      </c>
      <c r="B452" s="65" t="s">
        <v>1688</v>
      </c>
    </row>
    <row r="453" spans="1:2" ht="15.75" customHeight="1">
      <c r="A453" s="66">
        <v>2552</v>
      </c>
      <c r="B453" s="65" t="s">
        <v>1689</v>
      </c>
    </row>
    <row r="454" spans="1:2" ht="15.75" customHeight="1">
      <c r="A454" s="66">
        <v>2553</v>
      </c>
      <c r="B454" s="65" t="s">
        <v>1690</v>
      </c>
    </row>
    <row r="455" spans="1:2" ht="15.75" customHeight="1">
      <c r="A455" s="66">
        <v>2554</v>
      </c>
      <c r="B455" s="65" t="s">
        <v>1691</v>
      </c>
    </row>
    <row r="456" spans="1:2" ht="15.75" customHeight="1">
      <c r="A456" s="66">
        <v>2555</v>
      </c>
      <c r="B456" s="65" t="s">
        <v>1692</v>
      </c>
    </row>
    <row r="457" spans="1:2" ht="15.75" customHeight="1">
      <c r="A457" s="66">
        <v>2556</v>
      </c>
      <c r="B457" s="65" t="s">
        <v>1693</v>
      </c>
    </row>
    <row r="458" spans="1:2" ht="15.75" customHeight="1">
      <c r="A458" s="66">
        <v>2557</v>
      </c>
      <c r="B458" s="65" t="s">
        <v>1694</v>
      </c>
    </row>
    <row r="459" spans="1:2" ht="15.75" customHeight="1">
      <c r="A459" s="66">
        <v>2558</v>
      </c>
      <c r="B459" s="65" t="s">
        <v>1695</v>
      </c>
    </row>
    <row r="460" spans="1:2" ht="15.75" customHeight="1">
      <c r="A460" s="66">
        <v>2559</v>
      </c>
      <c r="B460" s="65" t="s">
        <v>1696</v>
      </c>
    </row>
    <row r="461" spans="1:2" ht="15.75" customHeight="1">
      <c r="A461" s="66">
        <v>2560</v>
      </c>
      <c r="B461" s="65" t="s">
        <v>1697</v>
      </c>
    </row>
    <row r="462" spans="1:2" ht="15.75" customHeight="1">
      <c r="A462" s="66">
        <v>2561</v>
      </c>
      <c r="B462" s="65" t="s">
        <v>1698</v>
      </c>
    </row>
    <row r="463" spans="1:2" ht="15.75" customHeight="1">
      <c r="A463" s="66">
        <v>2562</v>
      </c>
      <c r="B463" s="65" t="s">
        <v>1699</v>
      </c>
    </row>
    <row r="464" spans="1:2" ht="15.75" customHeight="1">
      <c r="A464" s="66">
        <v>2563</v>
      </c>
      <c r="B464" s="65" t="s">
        <v>1700</v>
      </c>
    </row>
    <row r="465" spans="1:2" ht="15.75" customHeight="1">
      <c r="A465" s="66">
        <v>2564</v>
      </c>
      <c r="B465" s="65" t="s">
        <v>1701</v>
      </c>
    </row>
    <row r="466" spans="1:2" ht="15.75" customHeight="1">
      <c r="A466" s="66">
        <v>2565</v>
      </c>
      <c r="B466" s="65" t="s">
        <v>1702</v>
      </c>
    </row>
    <row r="467" spans="1:2" ht="15.75" customHeight="1">
      <c r="A467" s="66">
        <v>2566</v>
      </c>
      <c r="B467" s="65" t="s">
        <v>1703</v>
      </c>
    </row>
    <row r="468" spans="1:2" ht="15.75" customHeight="1">
      <c r="A468" s="66">
        <v>2567</v>
      </c>
      <c r="B468" s="65" t="s">
        <v>1704</v>
      </c>
    </row>
    <row r="469" spans="1:2" ht="15.75" customHeight="1">
      <c r="A469" s="66">
        <v>2568</v>
      </c>
      <c r="B469" s="65" t="s">
        <v>1705</v>
      </c>
    </row>
    <row r="470" spans="1:2" ht="15.75" customHeight="1">
      <c r="A470" s="66">
        <v>2569</v>
      </c>
      <c r="B470" s="65" t="s">
        <v>1706</v>
      </c>
    </row>
    <row r="471" spans="1:2" ht="15.75" customHeight="1">
      <c r="A471" s="66">
        <v>2570</v>
      </c>
      <c r="B471" s="65" t="s">
        <v>1707</v>
      </c>
    </row>
    <row r="472" spans="1:2" ht="15.75" customHeight="1">
      <c r="A472" s="66">
        <v>2571</v>
      </c>
      <c r="B472" s="65" t="s">
        <v>1708</v>
      </c>
    </row>
    <row r="473" spans="1:2" ht="15.75" customHeight="1">
      <c r="A473" s="66">
        <v>2572</v>
      </c>
      <c r="B473" s="65" t="s">
        <v>1709</v>
      </c>
    </row>
    <row r="474" spans="1:2" ht="15.75" customHeight="1">
      <c r="A474" s="66">
        <v>3001</v>
      </c>
      <c r="B474" s="65" t="s">
        <v>1710</v>
      </c>
    </row>
    <row r="475" spans="1:2" ht="15.75" customHeight="1">
      <c r="A475" s="66">
        <v>3002</v>
      </c>
      <c r="B475" s="65" t="s">
        <v>1711</v>
      </c>
    </row>
    <row r="476" spans="1:2" ht="15.75" customHeight="1">
      <c r="A476" s="66">
        <v>3003</v>
      </c>
      <c r="B476" s="65" t="s">
        <v>1712</v>
      </c>
    </row>
    <row r="477" spans="1:2" ht="15.75" customHeight="1">
      <c r="A477" s="66">
        <v>3004</v>
      </c>
      <c r="B477" s="65" t="s">
        <v>1713</v>
      </c>
    </row>
    <row r="478" spans="1:2" ht="15.75" customHeight="1">
      <c r="A478" s="66">
        <v>3005</v>
      </c>
      <c r="B478" s="65" t="s">
        <v>1714</v>
      </c>
    </row>
    <row r="479" spans="1:2" ht="15.75" customHeight="1">
      <c r="A479" s="66">
        <v>3006</v>
      </c>
      <c r="B479" s="65" t="s">
        <v>1715</v>
      </c>
    </row>
    <row r="480" spans="1:2" ht="15.75" customHeight="1">
      <c r="A480" s="66">
        <v>3007</v>
      </c>
      <c r="B480" s="65" t="s">
        <v>1716</v>
      </c>
    </row>
    <row r="481" spans="1:2" ht="15.75" customHeight="1">
      <c r="A481" s="66">
        <v>3008</v>
      </c>
      <c r="B481" s="65" t="s">
        <v>1717</v>
      </c>
    </row>
    <row r="482" spans="1:2" ht="15.75" customHeight="1">
      <c r="A482" s="66">
        <v>3009</v>
      </c>
      <c r="B482" s="65" t="s">
        <v>1718</v>
      </c>
    </row>
    <row r="483" spans="1:2" ht="15.75" customHeight="1">
      <c r="A483" s="66">
        <v>3010</v>
      </c>
      <c r="B483" s="65" t="s">
        <v>1719</v>
      </c>
    </row>
    <row r="484" spans="1:2" ht="15.75" customHeight="1">
      <c r="A484" s="66">
        <v>3011</v>
      </c>
      <c r="B484" s="65" t="s">
        <v>1720</v>
      </c>
    </row>
    <row r="485" spans="1:2" ht="15.75" customHeight="1">
      <c r="A485" s="66">
        <v>3012</v>
      </c>
      <c r="B485" s="65" t="s">
        <v>1721</v>
      </c>
    </row>
    <row r="486" spans="1:2" ht="15.75" customHeight="1">
      <c r="A486" s="66">
        <v>3013</v>
      </c>
      <c r="B486" s="65" t="s">
        <v>1722</v>
      </c>
    </row>
    <row r="487" spans="1:2" ht="15.75" customHeight="1">
      <c r="A487" s="66">
        <v>3014</v>
      </c>
      <c r="B487" s="65" t="s">
        <v>1723</v>
      </c>
    </row>
    <row r="488" spans="1:2" ht="15.75" customHeight="1">
      <c r="A488" s="66">
        <v>3015</v>
      </c>
      <c r="B488" s="65" t="s">
        <v>1724</v>
      </c>
    </row>
    <row r="489" spans="1:2" ht="15.75" customHeight="1">
      <c r="A489" s="66">
        <v>3016</v>
      </c>
      <c r="B489" s="65" t="s">
        <v>1725</v>
      </c>
    </row>
    <row r="490" spans="1:2" ht="15.75" customHeight="1">
      <c r="A490" s="66">
        <v>3017</v>
      </c>
      <c r="B490" s="65" t="s">
        <v>1726</v>
      </c>
    </row>
    <row r="491" spans="1:2" ht="15.75" customHeight="1">
      <c r="A491" s="66">
        <v>3018</v>
      </c>
      <c r="B491" s="65" t="s">
        <v>1727</v>
      </c>
    </row>
    <row r="492" spans="1:2" ht="15.75" customHeight="1">
      <c r="A492" s="66">
        <v>3019</v>
      </c>
      <c r="B492" s="65" t="s">
        <v>1728</v>
      </c>
    </row>
    <row r="493" spans="1:2" ht="15.75" customHeight="1">
      <c r="A493" s="66">
        <v>3020</v>
      </c>
      <c r="B493" s="65" t="s">
        <v>1729</v>
      </c>
    </row>
    <row r="494" spans="1:2" ht="15.75" customHeight="1">
      <c r="A494" s="66">
        <v>3021</v>
      </c>
      <c r="B494" s="65" t="s">
        <v>1730</v>
      </c>
    </row>
    <row r="495" spans="1:2" ht="15.75" customHeight="1">
      <c r="A495" s="66">
        <v>3022</v>
      </c>
      <c r="B495" s="65" t="s">
        <v>1731</v>
      </c>
    </row>
    <row r="496" spans="1:2" ht="15.75" customHeight="1">
      <c r="A496" s="66">
        <v>3023</v>
      </c>
      <c r="B496" s="65" t="s">
        <v>1732</v>
      </c>
    </row>
    <row r="497" spans="1:2" ht="15.75" customHeight="1">
      <c r="A497" s="66">
        <v>3024</v>
      </c>
      <c r="B497" s="65" t="s">
        <v>1733</v>
      </c>
    </row>
    <row r="498" spans="1:2" ht="15.75" customHeight="1">
      <c r="A498" s="66">
        <v>3025</v>
      </c>
      <c r="B498" s="65" t="s">
        <v>1734</v>
      </c>
    </row>
    <row r="499" spans="1:2" ht="15.75" customHeight="1">
      <c r="A499" s="66">
        <v>3026</v>
      </c>
      <c r="B499" s="65" t="s">
        <v>1735</v>
      </c>
    </row>
    <row r="500" spans="1:2" ht="15.75" customHeight="1">
      <c r="A500" s="66">
        <v>3027</v>
      </c>
      <c r="B500" s="65" t="s">
        <v>1736</v>
      </c>
    </row>
    <row r="501" spans="1:2" ht="15.75" customHeight="1">
      <c r="A501" s="66">
        <v>3028</v>
      </c>
      <c r="B501" s="65" t="s">
        <v>1737</v>
      </c>
    </row>
    <row r="502" spans="1:2" ht="15.75" customHeight="1">
      <c r="A502" s="66">
        <v>3029</v>
      </c>
      <c r="B502" s="65" t="s">
        <v>1738</v>
      </c>
    </row>
    <row r="503" spans="1:2" ht="15.75" customHeight="1">
      <c r="A503" s="66">
        <v>3030</v>
      </c>
      <c r="B503" s="65" t="s">
        <v>1739</v>
      </c>
    </row>
    <row r="504" spans="1:2" ht="15.75" customHeight="1">
      <c r="A504" s="66">
        <v>3031</v>
      </c>
      <c r="B504" s="65" t="s">
        <v>1740</v>
      </c>
    </row>
    <row r="505" spans="1:2" ht="15.75" customHeight="1">
      <c r="A505" s="66">
        <v>3032</v>
      </c>
      <c r="B505" s="65" t="s">
        <v>1741</v>
      </c>
    </row>
    <row r="506" spans="1:2" ht="15.75" customHeight="1">
      <c r="A506" s="66">
        <v>3033</v>
      </c>
      <c r="B506" s="65" t="s">
        <v>1742</v>
      </c>
    </row>
    <row r="507" spans="1:2" ht="15.75" customHeight="1">
      <c r="A507" s="66">
        <v>3034</v>
      </c>
      <c r="B507" s="65" t="s">
        <v>1743</v>
      </c>
    </row>
    <row r="508" spans="1:2" ht="15.75" customHeight="1">
      <c r="A508" s="66">
        <v>3035</v>
      </c>
      <c r="B508" s="65" t="s">
        <v>1744</v>
      </c>
    </row>
    <row r="509" spans="1:2" ht="15.75" customHeight="1">
      <c r="A509" s="66">
        <v>3036</v>
      </c>
      <c r="B509" s="65" t="s">
        <v>1745</v>
      </c>
    </row>
    <row r="510" spans="1:2" ht="15.75" customHeight="1">
      <c r="A510" s="66">
        <v>3037</v>
      </c>
      <c r="B510" s="65" t="s">
        <v>1746</v>
      </c>
    </row>
    <row r="511" spans="1:2" ht="15.75" customHeight="1">
      <c r="A511" s="66">
        <v>3038</v>
      </c>
      <c r="B511" s="65" t="s">
        <v>1747</v>
      </c>
    </row>
    <row r="512" spans="1:2" ht="15.75" customHeight="1">
      <c r="A512" s="66">
        <v>3039</v>
      </c>
      <c r="B512" s="65" t="s">
        <v>1748</v>
      </c>
    </row>
    <row r="513" spans="1:2" ht="15.75" customHeight="1">
      <c r="A513" s="66">
        <v>3040</v>
      </c>
      <c r="B513" s="65" t="s">
        <v>1749</v>
      </c>
    </row>
    <row r="514" spans="1:2" ht="15.75" customHeight="1">
      <c r="A514" s="66">
        <v>3041</v>
      </c>
      <c r="B514" s="65" t="s">
        <v>1750</v>
      </c>
    </row>
    <row r="515" spans="1:2" ht="15.75" customHeight="1">
      <c r="A515" s="66">
        <v>3042</v>
      </c>
      <c r="B515" s="65" t="s">
        <v>1751</v>
      </c>
    </row>
    <row r="516" spans="1:2" ht="15.75" customHeight="1">
      <c r="A516" s="66">
        <v>3043</v>
      </c>
      <c r="B516" s="65" t="s">
        <v>1752</v>
      </c>
    </row>
    <row r="517" spans="1:2" ht="15.75" customHeight="1">
      <c r="A517" s="66">
        <v>3044</v>
      </c>
      <c r="B517" s="65" t="s">
        <v>1753</v>
      </c>
    </row>
    <row r="518" spans="1:2" ht="15.75" customHeight="1">
      <c r="A518" s="66">
        <v>3045</v>
      </c>
      <c r="B518" s="65" t="s">
        <v>1754</v>
      </c>
    </row>
    <row r="519" spans="1:2" ht="15.75" customHeight="1">
      <c r="A519" s="66">
        <v>3046</v>
      </c>
      <c r="B519" s="65" t="s">
        <v>1755</v>
      </c>
    </row>
    <row r="520" spans="1:2" ht="15.75" customHeight="1">
      <c r="A520" s="66">
        <v>3047</v>
      </c>
      <c r="B520" s="65" t="s">
        <v>1756</v>
      </c>
    </row>
    <row r="521" spans="1:2" ht="15.75" customHeight="1">
      <c r="A521" s="66">
        <v>3048</v>
      </c>
      <c r="B521" s="65" t="s">
        <v>1757</v>
      </c>
    </row>
    <row r="522" spans="1:2" ht="15.75" customHeight="1">
      <c r="A522" s="66">
        <v>3049</v>
      </c>
      <c r="B522" s="65" t="s">
        <v>1758</v>
      </c>
    </row>
    <row r="523" spans="1:2" ht="15.75" customHeight="1">
      <c r="A523" s="66">
        <v>3050</v>
      </c>
      <c r="B523" s="65" t="s">
        <v>1759</v>
      </c>
    </row>
    <row r="524" spans="1:2" ht="15.75" customHeight="1">
      <c r="A524" s="66">
        <v>3051</v>
      </c>
      <c r="B524" s="65" t="s">
        <v>1760</v>
      </c>
    </row>
    <row r="525" spans="1:2" ht="15.75" customHeight="1">
      <c r="A525" s="66">
        <v>3052</v>
      </c>
      <c r="B525" s="65" t="s">
        <v>1761</v>
      </c>
    </row>
    <row r="526" spans="1:2" ht="15.75" customHeight="1">
      <c r="A526" s="66">
        <v>3053</v>
      </c>
      <c r="B526" s="65" t="s">
        <v>1762</v>
      </c>
    </row>
    <row r="527" spans="1:2" ht="15.75" customHeight="1">
      <c r="A527" s="66">
        <v>3054</v>
      </c>
      <c r="B527" s="65" t="s">
        <v>1763</v>
      </c>
    </row>
    <row r="528" spans="1:2" ht="15.75" customHeight="1">
      <c r="A528" s="66">
        <v>3055</v>
      </c>
      <c r="B528" s="65" t="s">
        <v>1764</v>
      </c>
    </row>
    <row r="529" spans="1:2" ht="15.75" customHeight="1">
      <c r="A529" s="66">
        <v>3056</v>
      </c>
      <c r="B529" s="65" t="s">
        <v>1765</v>
      </c>
    </row>
    <row r="530" spans="1:2" ht="15.75" customHeight="1">
      <c r="A530" s="66">
        <v>3057</v>
      </c>
      <c r="B530" s="65" t="s">
        <v>1766</v>
      </c>
    </row>
    <row r="531" spans="1:2" ht="15.75" customHeight="1">
      <c r="A531" s="66">
        <v>3058</v>
      </c>
      <c r="B531" s="65" t="s">
        <v>1767</v>
      </c>
    </row>
    <row r="532" spans="1:2" ht="15.75" customHeight="1">
      <c r="A532" s="66">
        <v>3059</v>
      </c>
      <c r="B532" s="65" t="s">
        <v>1768</v>
      </c>
    </row>
    <row r="533" spans="1:2" ht="15.75" customHeight="1">
      <c r="A533" s="66">
        <v>3060</v>
      </c>
      <c r="B533" s="65" t="s">
        <v>1769</v>
      </c>
    </row>
    <row r="534" spans="1:2" ht="15.75" customHeight="1">
      <c r="A534" s="66">
        <v>3061</v>
      </c>
      <c r="B534" s="65" t="s">
        <v>1770</v>
      </c>
    </row>
    <row r="535" spans="1:2" ht="15.75" customHeight="1">
      <c r="A535" s="66">
        <v>3062</v>
      </c>
      <c r="B535" s="65" t="s">
        <v>1771</v>
      </c>
    </row>
    <row r="536" spans="1:2" ht="15.75" customHeight="1">
      <c r="A536" s="66">
        <v>3063</v>
      </c>
      <c r="B536" s="65" t="s">
        <v>1772</v>
      </c>
    </row>
    <row r="537" spans="1:2" ht="15.75" customHeight="1">
      <c r="A537" s="66">
        <v>3064</v>
      </c>
      <c r="B537" s="65" t="s">
        <v>1773</v>
      </c>
    </row>
    <row r="538" spans="1:2" ht="15.75" customHeight="1">
      <c r="A538" s="66">
        <v>3065</v>
      </c>
      <c r="B538" s="65" t="s">
        <v>1774</v>
      </c>
    </row>
    <row r="539" spans="1:2" ht="15.75" customHeight="1">
      <c r="A539" s="66">
        <v>3066</v>
      </c>
      <c r="B539" s="65" t="s">
        <v>1775</v>
      </c>
    </row>
    <row r="540" spans="1:2" ht="15.75" customHeight="1">
      <c r="A540" s="66">
        <v>3067</v>
      </c>
      <c r="B540" s="65" t="s">
        <v>1776</v>
      </c>
    </row>
    <row r="541" spans="1:2" ht="15.75" customHeight="1">
      <c r="A541" s="66">
        <v>3068</v>
      </c>
      <c r="B541" s="65" t="s">
        <v>1777</v>
      </c>
    </row>
    <row r="542" spans="1:2" ht="15.75" customHeight="1">
      <c r="A542" s="66">
        <v>3069</v>
      </c>
      <c r="B542" s="65" t="s">
        <v>1778</v>
      </c>
    </row>
    <row r="543" spans="1:2" ht="15.75" customHeight="1">
      <c r="A543" s="66">
        <v>3070</v>
      </c>
      <c r="B543" s="65" t="s">
        <v>1779</v>
      </c>
    </row>
    <row r="544" spans="1:2" ht="15.75" customHeight="1">
      <c r="A544" s="66">
        <v>3071</v>
      </c>
      <c r="B544" s="65" t="s">
        <v>1780</v>
      </c>
    </row>
    <row r="545" spans="1:2" ht="15.75" customHeight="1">
      <c r="A545" s="66">
        <v>3072</v>
      </c>
      <c r="B545" s="65" t="s">
        <v>1781</v>
      </c>
    </row>
    <row r="546" spans="1:2" ht="15.75" customHeight="1">
      <c r="A546" s="66">
        <v>3073</v>
      </c>
      <c r="B546" s="65" t="s">
        <v>1782</v>
      </c>
    </row>
    <row r="547" spans="1:2" ht="15.75" customHeight="1">
      <c r="A547" s="66">
        <v>3074</v>
      </c>
      <c r="B547" s="65" t="s">
        <v>1783</v>
      </c>
    </row>
    <row r="548" spans="1:2" ht="15.75" customHeight="1">
      <c r="A548" s="66">
        <v>3075</v>
      </c>
      <c r="B548" s="65" t="s">
        <v>1784</v>
      </c>
    </row>
    <row r="549" spans="1:2" ht="15.75" customHeight="1">
      <c r="A549" s="66">
        <v>3076</v>
      </c>
      <c r="B549" s="65" t="s">
        <v>1785</v>
      </c>
    </row>
    <row r="550" spans="1:2" ht="15.75" customHeight="1">
      <c r="A550" s="66">
        <v>3077</v>
      </c>
      <c r="B550" s="65" t="s">
        <v>1786</v>
      </c>
    </row>
    <row r="551" spans="1:2" ht="15.75" customHeight="1">
      <c r="A551" s="66">
        <v>3078</v>
      </c>
      <c r="B551" s="65" t="s">
        <v>1787</v>
      </c>
    </row>
    <row r="552" spans="1:2" ht="15.75" customHeight="1">
      <c r="A552" s="66">
        <v>3079</v>
      </c>
      <c r="B552" s="65" t="s">
        <v>1788</v>
      </c>
    </row>
    <row r="553" spans="1:2" ht="15.75" customHeight="1">
      <c r="A553" s="66">
        <v>3080</v>
      </c>
      <c r="B553" s="65" t="s">
        <v>1789</v>
      </c>
    </row>
    <row r="554" spans="1:2" ht="15.75" customHeight="1">
      <c r="A554" s="66">
        <v>3081</v>
      </c>
      <c r="B554" s="65" t="s">
        <v>1790</v>
      </c>
    </row>
    <row r="555" spans="1:2" ht="15.75" customHeight="1">
      <c r="A555" s="66">
        <v>3082</v>
      </c>
      <c r="B555" s="65" t="s">
        <v>1791</v>
      </c>
    </row>
    <row r="556" spans="1:2" ht="15.75" customHeight="1">
      <c r="A556" s="66">
        <v>3083</v>
      </c>
      <c r="B556" s="65" t="s">
        <v>1792</v>
      </c>
    </row>
    <row r="557" spans="1:2" ht="15.75" customHeight="1">
      <c r="A557" s="66">
        <v>3084</v>
      </c>
      <c r="B557" s="65" t="s">
        <v>1793</v>
      </c>
    </row>
    <row r="558" spans="1:2" ht="15.75" customHeight="1">
      <c r="A558" s="66">
        <v>3085</v>
      </c>
      <c r="B558" s="65" t="s">
        <v>1794</v>
      </c>
    </row>
    <row r="559" spans="1:2" ht="15.75" customHeight="1">
      <c r="A559" s="66">
        <v>3086</v>
      </c>
      <c r="B559" s="65" t="s">
        <v>1795</v>
      </c>
    </row>
    <row r="560" spans="1:2" ht="15.75" customHeight="1">
      <c r="A560" s="66">
        <v>3087</v>
      </c>
      <c r="B560" s="65" t="s">
        <v>1796</v>
      </c>
    </row>
    <row r="561" spans="1:2" ht="15.75" customHeight="1">
      <c r="A561" s="66">
        <v>3088</v>
      </c>
      <c r="B561" s="65" t="s">
        <v>1797</v>
      </c>
    </row>
    <row r="562" spans="1:2" ht="15.75" customHeight="1">
      <c r="A562" s="66">
        <v>3089</v>
      </c>
      <c r="B562" s="65" t="s">
        <v>1798</v>
      </c>
    </row>
    <row r="563" spans="1:2" ht="15.75" customHeight="1">
      <c r="A563" s="66">
        <v>3090</v>
      </c>
      <c r="B563" s="65" t="s">
        <v>1799</v>
      </c>
    </row>
    <row r="564" spans="1:2" ht="15.75" customHeight="1">
      <c r="A564" s="66">
        <v>3091</v>
      </c>
      <c r="B564" s="65" t="s">
        <v>1800</v>
      </c>
    </row>
    <row r="565" spans="1:2" ht="15.75" customHeight="1">
      <c r="A565" s="66">
        <v>3092</v>
      </c>
      <c r="B565" s="65" t="s">
        <v>1801</v>
      </c>
    </row>
    <row r="566" spans="1:2" ht="15.75" customHeight="1">
      <c r="A566" s="66">
        <v>3093</v>
      </c>
      <c r="B566" s="65" t="s">
        <v>1802</v>
      </c>
    </row>
    <row r="567" spans="1:2" ht="15.75" customHeight="1">
      <c r="A567" s="66">
        <v>3094</v>
      </c>
      <c r="B567" s="65" t="s">
        <v>1803</v>
      </c>
    </row>
    <row r="568" spans="1:2" ht="15.75" customHeight="1">
      <c r="A568" s="66">
        <v>3095</v>
      </c>
      <c r="B568" s="65" t="s">
        <v>1804</v>
      </c>
    </row>
    <row r="569" spans="1:2" ht="15.75" customHeight="1">
      <c r="A569" s="66">
        <v>3096</v>
      </c>
      <c r="B569" s="65" t="s">
        <v>1805</v>
      </c>
    </row>
    <row r="570" spans="1:2" ht="15.75" customHeight="1">
      <c r="A570" s="66">
        <v>3097</v>
      </c>
      <c r="B570" s="65" t="s">
        <v>1806</v>
      </c>
    </row>
    <row r="571" spans="1:2" ht="15.75" customHeight="1">
      <c r="A571" s="66">
        <v>3098</v>
      </c>
      <c r="B571" s="65" t="s">
        <v>1807</v>
      </c>
    </row>
    <row r="572" spans="1:2" ht="15.75" customHeight="1">
      <c r="A572" s="66">
        <v>3099</v>
      </c>
      <c r="B572" s="65" t="s">
        <v>1808</v>
      </c>
    </row>
    <row r="573" spans="1:2" ht="15.75" customHeight="1">
      <c r="A573" s="66">
        <v>3100</v>
      </c>
      <c r="B573" s="65" t="s">
        <v>1809</v>
      </c>
    </row>
    <row r="574" spans="1:2" ht="15.75" customHeight="1">
      <c r="A574" s="66">
        <v>3101</v>
      </c>
      <c r="B574" s="65" t="s">
        <v>1810</v>
      </c>
    </row>
    <row r="575" spans="1:2" ht="15.75" customHeight="1">
      <c r="A575" s="66">
        <v>3102</v>
      </c>
      <c r="B575" s="65" t="s">
        <v>1811</v>
      </c>
    </row>
    <row r="576" spans="1:2" ht="15.75" customHeight="1">
      <c r="A576" s="66">
        <v>3103</v>
      </c>
      <c r="B576" s="65" t="s">
        <v>1812</v>
      </c>
    </row>
    <row r="577" spans="1:2" ht="15.75" customHeight="1">
      <c r="A577" s="66">
        <v>3104</v>
      </c>
      <c r="B577" s="65" t="s">
        <v>1813</v>
      </c>
    </row>
    <row r="578" spans="1:2" ht="15.75" customHeight="1">
      <c r="A578" s="66">
        <v>3105</v>
      </c>
      <c r="B578" s="65" t="s">
        <v>1814</v>
      </c>
    </row>
    <row r="579" spans="1:2" ht="15.75" customHeight="1">
      <c r="A579" s="66">
        <v>3106</v>
      </c>
      <c r="B579" s="65" t="s">
        <v>1815</v>
      </c>
    </row>
    <row r="580" spans="1:2" ht="15.75" customHeight="1">
      <c r="A580" s="66">
        <v>3107</v>
      </c>
      <c r="B580" s="65" t="s">
        <v>1816</v>
      </c>
    </row>
    <row r="581" spans="1:2" ht="15.75" customHeight="1">
      <c r="A581" s="66">
        <v>3108</v>
      </c>
      <c r="B581" s="65" t="s">
        <v>1817</v>
      </c>
    </row>
    <row r="582" spans="1:2" ht="15.75" customHeight="1">
      <c r="A582" s="66">
        <v>3109</v>
      </c>
      <c r="B582" s="65" t="s">
        <v>1818</v>
      </c>
    </row>
    <row r="583" spans="1:2" ht="15.75" customHeight="1">
      <c r="A583" s="66">
        <v>3110</v>
      </c>
      <c r="B583" s="65" t="s">
        <v>1819</v>
      </c>
    </row>
    <row r="584" spans="1:2" ht="15.75" customHeight="1">
      <c r="A584" s="66">
        <v>3111</v>
      </c>
      <c r="B584" s="65" t="s">
        <v>1820</v>
      </c>
    </row>
    <row r="585" spans="1:2" ht="15.75" customHeight="1">
      <c r="A585" s="66">
        <v>3112</v>
      </c>
      <c r="B585" s="65" t="s">
        <v>1821</v>
      </c>
    </row>
    <row r="586" spans="1:2" ht="15.75" customHeight="1">
      <c r="A586" s="66">
        <v>3113</v>
      </c>
      <c r="B586" s="65" t="s">
        <v>1822</v>
      </c>
    </row>
    <row r="587" spans="1:2" ht="15.75" customHeight="1">
      <c r="A587" s="66">
        <v>3114</v>
      </c>
      <c r="B587" s="65" t="s">
        <v>1823</v>
      </c>
    </row>
    <row r="588" spans="1:2" ht="15.75" customHeight="1">
      <c r="A588" s="66">
        <v>3115</v>
      </c>
      <c r="B588" s="65" t="s">
        <v>1824</v>
      </c>
    </row>
    <row r="589" spans="1:2" ht="15.75" customHeight="1">
      <c r="A589" s="66">
        <v>3116</v>
      </c>
      <c r="B589" s="65" t="s">
        <v>1825</v>
      </c>
    </row>
    <row r="590" spans="1:2" ht="15.75" customHeight="1">
      <c r="A590" s="66">
        <v>3117</v>
      </c>
      <c r="B590" s="65" t="s">
        <v>1826</v>
      </c>
    </row>
    <row r="591" spans="1:2" ht="15.75" customHeight="1">
      <c r="A591" s="66">
        <v>3118</v>
      </c>
      <c r="B591" s="65" t="s">
        <v>1827</v>
      </c>
    </row>
    <row r="592" spans="1:2" ht="15.75" customHeight="1">
      <c r="A592" s="66">
        <v>3119</v>
      </c>
      <c r="B592" s="65" t="s">
        <v>1828</v>
      </c>
    </row>
    <row r="593" spans="1:2" ht="15.75" customHeight="1">
      <c r="A593" s="66">
        <v>3120</v>
      </c>
      <c r="B593" s="65" t="s">
        <v>1829</v>
      </c>
    </row>
    <row r="594" spans="1:2" ht="15.75" customHeight="1">
      <c r="A594" s="66">
        <v>3121</v>
      </c>
      <c r="B594" s="65" t="s">
        <v>1830</v>
      </c>
    </row>
    <row r="595" spans="1:2" ht="15.75" customHeight="1">
      <c r="A595" s="66">
        <v>3122</v>
      </c>
      <c r="B595" s="65" t="s">
        <v>1831</v>
      </c>
    </row>
    <row r="596" spans="1:2" ht="15.75" customHeight="1">
      <c r="A596" s="66">
        <v>3123</v>
      </c>
      <c r="B596" s="65" t="s">
        <v>1832</v>
      </c>
    </row>
    <row r="597" spans="1:2" ht="15.75" customHeight="1">
      <c r="A597" s="66">
        <v>3124</v>
      </c>
      <c r="B597" s="65" t="s">
        <v>1833</v>
      </c>
    </row>
    <row r="598" spans="1:2" ht="15.75" customHeight="1">
      <c r="A598" s="66">
        <v>3125</v>
      </c>
      <c r="B598" s="65" t="s">
        <v>1834</v>
      </c>
    </row>
    <row r="599" spans="1:2" ht="15.75" customHeight="1">
      <c r="A599" s="66">
        <v>3126</v>
      </c>
      <c r="B599" s="65" t="s">
        <v>1835</v>
      </c>
    </row>
    <row r="600" spans="1:2" ht="15.75" customHeight="1">
      <c r="A600" s="66">
        <v>3127</v>
      </c>
      <c r="B600" s="65" t="s">
        <v>1836</v>
      </c>
    </row>
    <row r="601" spans="1:2" ht="15.75" customHeight="1">
      <c r="A601" s="66">
        <v>3128</v>
      </c>
      <c r="B601" s="65" t="s">
        <v>1837</v>
      </c>
    </row>
    <row r="602" spans="1:2" ht="15.75" customHeight="1">
      <c r="A602" s="66">
        <v>3129</v>
      </c>
      <c r="B602" s="65" t="s">
        <v>1838</v>
      </c>
    </row>
    <row r="603" spans="1:2" ht="15.75" customHeight="1">
      <c r="A603" s="66">
        <v>3130</v>
      </c>
      <c r="B603" s="65" t="s">
        <v>1839</v>
      </c>
    </row>
    <row r="604" spans="1:2" ht="15.75" customHeight="1">
      <c r="A604" s="66">
        <v>3131</v>
      </c>
      <c r="B604" s="65" t="s">
        <v>1840</v>
      </c>
    </row>
    <row r="605" spans="1:2" ht="15.75" customHeight="1">
      <c r="A605" s="66">
        <v>3132</v>
      </c>
      <c r="B605" s="65" t="s">
        <v>1841</v>
      </c>
    </row>
    <row r="606" spans="1:2" ht="15.75" customHeight="1">
      <c r="A606" s="66">
        <v>3133</v>
      </c>
      <c r="B606" s="65" t="s">
        <v>1842</v>
      </c>
    </row>
    <row r="607" spans="1:2" ht="15.75" customHeight="1">
      <c r="A607" s="66">
        <v>3134</v>
      </c>
      <c r="B607" s="65" t="s">
        <v>1843</v>
      </c>
    </row>
    <row r="608" spans="1:2" ht="15.75" customHeight="1">
      <c r="A608" s="66">
        <v>3135</v>
      </c>
      <c r="B608" s="65" t="s">
        <v>1844</v>
      </c>
    </row>
    <row r="609" spans="1:2" ht="15.75" customHeight="1">
      <c r="A609" s="66">
        <v>3136</v>
      </c>
      <c r="B609" s="65" t="s">
        <v>1845</v>
      </c>
    </row>
    <row r="610" spans="1:2" ht="15.75" customHeight="1">
      <c r="A610" s="66">
        <v>3137</v>
      </c>
      <c r="B610" s="65" t="s">
        <v>1846</v>
      </c>
    </row>
    <row r="611" spans="1:2" ht="15.75" customHeight="1">
      <c r="A611" s="66">
        <v>3138</v>
      </c>
      <c r="B611" s="65" t="s">
        <v>1847</v>
      </c>
    </row>
    <row r="612" spans="1:2" ht="15.75" customHeight="1">
      <c r="A612" s="66">
        <v>3139</v>
      </c>
      <c r="B612" s="65" t="s">
        <v>1848</v>
      </c>
    </row>
    <row r="613" spans="1:2" ht="15.75" customHeight="1">
      <c r="A613" s="66">
        <v>3140</v>
      </c>
      <c r="B613" s="65" t="s">
        <v>1849</v>
      </c>
    </row>
    <row r="614" spans="1:2" ht="15.75" customHeight="1">
      <c r="A614" s="66">
        <v>3141</v>
      </c>
      <c r="B614" s="65" t="s">
        <v>1850</v>
      </c>
    </row>
    <row r="615" spans="1:2" ht="15.75" customHeight="1">
      <c r="A615" s="66">
        <v>3142</v>
      </c>
      <c r="B615" s="65" t="s">
        <v>1851</v>
      </c>
    </row>
    <row r="616" spans="1:2" ht="15.75" customHeight="1">
      <c r="A616" s="66">
        <v>3143</v>
      </c>
      <c r="B616" s="65" t="s">
        <v>1852</v>
      </c>
    </row>
    <row r="617" spans="1:2" ht="15.75" customHeight="1">
      <c r="A617" s="66">
        <v>3144</v>
      </c>
      <c r="B617" s="65" t="s">
        <v>1853</v>
      </c>
    </row>
    <row r="618" spans="1:2" ht="15.75" customHeight="1">
      <c r="A618" s="66">
        <v>3145</v>
      </c>
      <c r="B618" s="65" t="s">
        <v>1854</v>
      </c>
    </row>
    <row r="619" spans="1:2" ht="15.75" customHeight="1">
      <c r="A619" s="66">
        <v>3146</v>
      </c>
      <c r="B619" s="65" t="s">
        <v>1855</v>
      </c>
    </row>
    <row r="620" spans="1:2" ht="15.75" customHeight="1">
      <c r="A620" s="66">
        <v>3147</v>
      </c>
      <c r="B620" s="65" t="s">
        <v>1856</v>
      </c>
    </row>
    <row r="621" spans="1:2" ht="15.75" customHeight="1">
      <c r="A621" s="66">
        <v>3148</v>
      </c>
      <c r="B621" s="65" t="s">
        <v>1857</v>
      </c>
    </row>
    <row r="622" spans="1:2" ht="15.75" customHeight="1">
      <c r="A622" s="66">
        <v>3149</v>
      </c>
      <c r="B622" s="65" t="s">
        <v>1858</v>
      </c>
    </row>
    <row r="623" spans="1:2" ht="15.75" customHeight="1">
      <c r="A623" s="66">
        <v>3150</v>
      </c>
      <c r="B623" s="65" t="s">
        <v>1859</v>
      </c>
    </row>
    <row r="624" spans="1:2" ht="15.75" customHeight="1">
      <c r="A624" s="66">
        <v>3151</v>
      </c>
      <c r="B624" s="65" t="s">
        <v>1860</v>
      </c>
    </row>
    <row r="625" spans="1:2" ht="15.75" customHeight="1">
      <c r="A625" s="66">
        <v>3152</v>
      </c>
      <c r="B625" s="65" t="s">
        <v>1861</v>
      </c>
    </row>
    <row r="626" spans="1:2" ht="15.75" customHeight="1">
      <c r="A626" s="66">
        <v>3153</v>
      </c>
      <c r="B626" s="65" t="s">
        <v>1862</v>
      </c>
    </row>
    <row r="627" spans="1:2" ht="15.75" customHeight="1">
      <c r="A627" s="66">
        <v>3161</v>
      </c>
      <c r="B627" s="65" t="s">
        <v>1863</v>
      </c>
    </row>
    <row r="628" spans="1:2" ht="15.75" customHeight="1">
      <c r="A628" s="66">
        <v>3162</v>
      </c>
      <c r="B628" s="65" t="s">
        <v>1864</v>
      </c>
    </row>
    <row r="629" spans="1:2" ht="15.75" customHeight="1">
      <c r="A629" s="66">
        <v>3163</v>
      </c>
      <c r="B629" s="65" t="s">
        <v>1865</v>
      </c>
    </row>
    <row r="630" spans="1:2" ht="15.75" customHeight="1">
      <c r="A630" s="66">
        <v>3164</v>
      </c>
      <c r="B630" s="65" t="s">
        <v>1866</v>
      </c>
    </row>
    <row r="631" spans="1:2" ht="15.75" customHeight="1">
      <c r="A631" s="66">
        <v>3165</v>
      </c>
      <c r="B631" s="65" t="s">
        <v>1867</v>
      </c>
    </row>
    <row r="632" spans="1:2" ht="15.75" customHeight="1">
      <c r="A632" s="66">
        <v>3166</v>
      </c>
      <c r="B632" s="65" t="s">
        <v>1868</v>
      </c>
    </row>
    <row r="633" spans="1:2" ht="15.75" customHeight="1">
      <c r="A633" s="66">
        <v>3167</v>
      </c>
      <c r="B633" s="65" t="s">
        <v>1869</v>
      </c>
    </row>
    <row r="634" spans="1:2" ht="15.75" customHeight="1">
      <c r="A634" s="66">
        <v>3168</v>
      </c>
      <c r="B634" s="65" t="s">
        <v>1868</v>
      </c>
    </row>
    <row r="635" spans="1:2" ht="15.75" customHeight="1">
      <c r="A635" s="66">
        <v>3169</v>
      </c>
      <c r="B635" s="65" t="s">
        <v>1869</v>
      </c>
    </row>
    <row r="636" spans="1:2" ht="15.75" customHeight="1">
      <c r="A636" s="66">
        <v>3170</v>
      </c>
      <c r="B636" s="65" t="s">
        <v>1867</v>
      </c>
    </row>
    <row r="637" spans="1:2" ht="15.75" customHeight="1">
      <c r="A637" s="66">
        <v>3171</v>
      </c>
      <c r="B637" s="65" t="s">
        <v>1869</v>
      </c>
    </row>
    <row r="638" spans="1:2" ht="15.75" customHeight="1">
      <c r="A638" s="66">
        <v>3172</v>
      </c>
      <c r="B638" s="65" t="s">
        <v>1867</v>
      </c>
    </row>
    <row r="639" spans="1:2" ht="15.75" customHeight="1">
      <c r="A639" s="66">
        <v>3173</v>
      </c>
      <c r="B639" s="65" t="s">
        <v>1869</v>
      </c>
    </row>
    <row r="640" spans="1:2" ht="15.75" customHeight="1">
      <c r="A640" s="66">
        <v>3174</v>
      </c>
      <c r="B640" s="65" t="s">
        <v>1867</v>
      </c>
    </row>
    <row r="641" spans="1:2" ht="15.75" customHeight="1">
      <c r="A641" s="66">
        <v>3175</v>
      </c>
      <c r="B641" s="65" t="s">
        <v>1869</v>
      </c>
    </row>
    <row r="642" spans="1:2" ht="15.75" customHeight="1">
      <c r="A642" s="66">
        <v>3176</v>
      </c>
      <c r="B642" s="65" t="s">
        <v>1867</v>
      </c>
    </row>
    <row r="643" spans="1:2" ht="15.75" customHeight="1">
      <c r="A643" s="66">
        <v>3177</v>
      </c>
      <c r="B643" s="65" t="s">
        <v>1869</v>
      </c>
    </row>
    <row r="644" spans="1:2" ht="15.75" customHeight="1">
      <c r="A644" s="66">
        <v>3178</v>
      </c>
      <c r="B644" s="65" t="s">
        <v>1867</v>
      </c>
    </row>
    <row r="645" spans="1:2" ht="15.75" customHeight="1">
      <c r="A645" s="66">
        <v>3179</v>
      </c>
      <c r="B645" s="65" t="s">
        <v>1869</v>
      </c>
    </row>
    <row r="646" spans="1:2" ht="15.75" customHeight="1">
      <c r="A646" s="66">
        <v>3180</v>
      </c>
      <c r="B646" s="65" t="s">
        <v>1868</v>
      </c>
    </row>
    <row r="647" spans="1:2" ht="15.75" customHeight="1">
      <c r="A647" s="66">
        <v>3181</v>
      </c>
      <c r="B647" s="65" t="s">
        <v>1867</v>
      </c>
    </row>
    <row r="648" spans="1:2" ht="15.75" customHeight="1">
      <c r="A648" s="66">
        <v>3182</v>
      </c>
      <c r="B648" s="65" t="s">
        <v>1869</v>
      </c>
    </row>
    <row r="649" spans="1:2" ht="15.75" customHeight="1">
      <c r="A649" s="66">
        <v>3183</v>
      </c>
      <c r="B649" s="65" t="s">
        <v>1867</v>
      </c>
    </row>
    <row r="650" spans="1:2" ht="15.75" customHeight="1">
      <c r="A650" s="66">
        <v>3184</v>
      </c>
      <c r="B650" s="65" t="s">
        <v>1869</v>
      </c>
    </row>
    <row r="651" spans="1:2" ht="15.75" customHeight="1">
      <c r="A651" s="66">
        <v>3185</v>
      </c>
      <c r="B651" s="65" t="s">
        <v>1867</v>
      </c>
    </row>
    <row r="652" spans="1:2" ht="15.75" customHeight="1">
      <c r="A652" s="66">
        <v>3186</v>
      </c>
      <c r="B652" s="65" t="s">
        <v>1868</v>
      </c>
    </row>
    <row r="653" spans="1:2" ht="15.75" customHeight="1">
      <c r="A653" s="66">
        <v>3187</v>
      </c>
      <c r="B653" s="65" t="s">
        <v>1869</v>
      </c>
    </row>
    <row r="654" spans="1:2" ht="15.75" customHeight="1">
      <c r="A654" s="66">
        <v>4420</v>
      </c>
      <c r="B654" s="65" t="s">
        <v>1870</v>
      </c>
    </row>
    <row r="655" spans="1:2" ht="15.75" customHeight="1">
      <c r="A655" s="66">
        <v>4421</v>
      </c>
      <c r="B655" s="65" t="s">
        <v>1871</v>
      </c>
    </row>
    <row r="656" spans="1:2" ht="15.75" customHeight="1">
      <c r="A656" s="66">
        <v>4422</v>
      </c>
      <c r="B656" s="65" t="s">
        <v>1872</v>
      </c>
    </row>
    <row r="657" spans="1:2" ht="15.75" customHeight="1">
      <c r="A657" s="66">
        <v>4423</v>
      </c>
      <c r="B657" s="65" t="s">
        <v>1873</v>
      </c>
    </row>
    <row r="658" spans="1:2" ht="15.75" customHeight="1">
      <c r="A658" s="66">
        <v>4424</v>
      </c>
      <c r="B658" s="65" t="s">
        <v>1874</v>
      </c>
    </row>
    <row r="659" spans="1:2" ht="15.75" customHeight="1">
      <c r="A659" s="66">
        <v>4425</v>
      </c>
      <c r="B659" s="65" t="s">
        <v>1875</v>
      </c>
    </row>
    <row r="660" spans="1:2" ht="15.75" customHeight="1">
      <c r="A660" s="66">
        <v>4426</v>
      </c>
      <c r="B660" s="65" t="s">
        <v>1876</v>
      </c>
    </row>
    <row r="661" spans="1:2" ht="15.75" customHeight="1">
      <c r="A661" s="66">
        <v>4427</v>
      </c>
      <c r="B661" s="65" t="s">
        <v>1873</v>
      </c>
    </row>
    <row r="662" spans="1:2" ht="15.75" customHeight="1">
      <c r="A662" s="66">
        <v>4428</v>
      </c>
      <c r="B662" s="65" t="s">
        <v>1877</v>
      </c>
    </row>
    <row r="663" spans="1:2" ht="15.75" customHeight="1">
      <c r="A663" s="66">
        <v>4429</v>
      </c>
      <c r="B663" s="65" t="s">
        <v>1878</v>
      </c>
    </row>
    <row r="664" spans="1:2" ht="15.75" customHeight="1">
      <c r="A664" s="66">
        <v>4430</v>
      </c>
      <c r="B664" s="65" t="s">
        <v>1873</v>
      </c>
    </row>
    <row r="665" spans="1:2" ht="15.75" customHeight="1">
      <c r="A665" s="66">
        <v>4431</v>
      </c>
      <c r="B665" s="65" t="s">
        <v>1873</v>
      </c>
    </row>
    <row r="666" spans="1:2" ht="15.75" customHeight="1">
      <c r="A666" s="66">
        <v>4432</v>
      </c>
      <c r="B666" s="65" t="s">
        <v>1873</v>
      </c>
    </row>
    <row r="667" spans="1:2" ht="15.75" customHeight="1">
      <c r="A667" s="66">
        <v>4433</v>
      </c>
      <c r="B667" s="65" t="s">
        <v>1877</v>
      </c>
    </row>
    <row r="668" spans="1:2" ht="15.75" customHeight="1">
      <c r="A668" s="66">
        <v>4434</v>
      </c>
      <c r="B668" s="65" t="s">
        <v>1875</v>
      </c>
    </row>
    <row r="669" spans="1:2" ht="15.75" customHeight="1">
      <c r="A669" s="66">
        <v>4435</v>
      </c>
      <c r="B669" s="65" t="s">
        <v>1879</v>
      </c>
    </row>
    <row r="670" spans="1:2" ht="15.75" customHeight="1">
      <c r="A670" s="66">
        <v>4436</v>
      </c>
      <c r="B670" s="65" t="s">
        <v>1879</v>
      </c>
    </row>
    <row r="671" spans="1:2" ht="15.75" customHeight="1">
      <c r="A671" s="66">
        <v>4437</v>
      </c>
      <c r="B671" s="65" t="s">
        <v>1878</v>
      </c>
    </row>
    <row r="672" spans="1:2" ht="15.75" customHeight="1">
      <c r="A672" s="66">
        <v>4438</v>
      </c>
      <c r="B672" s="65" t="s">
        <v>1879</v>
      </c>
    </row>
    <row r="673" spans="1:2" ht="15.75" customHeight="1">
      <c r="A673" s="66">
        <v>4439</v>
      </c>
      <c r="B673" s="65" t="s">
        <v>1880</v>
      </c>
    </row>
    <row r="674" spans="1:2" ht="15.75" customHeight="1">
      <c r="A674" s="66">
        <v>4440</v>
      </c>
      <c r="B674" s="65" t="s">
        <v>1881</v>
      </c>
    </row>
    <row r="675" spans="1:2" ht="15.75" customHeight="1">
      <c r="A675" s="66">
        <v>4441</v>
      </c>
      <c r="B675" s="65" t="s">
        <v>1877</v>
      </c>
    </row>
    <row r="676" spans="1:2" ht="15.75" customHeight="1">
      <c r="A676" s="66">
        <v>4442</v>
      </c>
      <c r="B676" s="65" t="s">
        <v>1878</v>
      </c>
    </row>
    <row r="677" spans="1:2" ht="15.75" customHeight="1">
      <c r="A677" s="66">
        <v>4443</v>
      </c>
      <c r="B677" s="65" t="s">
        <v>1875</v>
      </c>
    </row>
    <row r="678" spans="1:2" ht="15.75" customHeight="1">
      <c r="A678" s="66">
        <v>4444</v>
      </c>
      <c r="B678" s="65" t="s">
        <v>1875</v>
      </c>
    </row>
    <row r="679" spans="1:2" ht="15.75" customHeight="1">
      <c r="A679" s="66">
        <v>4445</v>
      </c>
      <c r="B679" s="65" t="s">
        <v>1873</v>
      </c>
    </row>
    <row r="680" spans="1:2" ht="15.75" customHeight="1">
      <c r="A680" s="66">
        <v>4446</v>
      </c>
      <c r="B680" s="65" t="s">
        <v>1873</v>
      </c>
    </row>
    <row r="681" spans="1:2" ht="15.75" customHeight="1">
      <c r="A681" s="66">
        <v>4447</v>
      </c>
      <c r="B681" s="65" t="s">
        <v>1880</v>
      </c>
    </row>
    <row r="682" spans="1:2" ht="15.75" customHeight="1">
      <c r="A682" s="66">
        <v>4448</v>
      </c>
      <c r="B682" s="65" t="s">
        <v>1882</v>
      </c>
    </row>
    <row r="683" spans="1:2" ht="15.75" customHeight="1">
      <c r="A683" s="66">
        <v>4449</v>
      </c>
      <c r="B683" s="65" t="s">
        <v>1879</v>
      </c>
    </row>
    <row r="684" spans="1:2" ht="15.75" customHeight="1">
      <c r="A684" s="66">
        <v>4450</v>
      </c>
      <c r="B684" s="65" t="s">
        <v>1875</v>
      </c>
    </row>
    <row r="685" spans="1:2" ht="15.75" customHeight="1">
      <c r="A685" s="66">
        <v>4451</v>
      </c>
      <c r="B685" s="65" t="s">
        <v>1877</v>
      </c>
    </row>
    <row r="686" spans="1:2" ht="15.75" customHeight="1">
      <c r="A686" s="66">
        <v>4452</v>
      </c>
      <c r="B686" s="65" t="s">
        <v>1878</v>
      </c>
    </row>
    <row r="687" spans="1:2" ht="15.75" customHeight="1">
      <c r="A687" s="66">
        <v>4453</v>
      </c>
      <c r="B687" s="65" t="s">
        <v>1873</v>
      </c>
    </row>
    <row r="688" spans="1:2" ht="15.75" customHeight="1">
      <c r="A688" s="66">
        <v>4454</v>
      </c>
      <c r="B688" s="65" t="s">
        <v>1880</v>
      </c>
    </row>
    <row r="689" spans="1:2" ht="15.75" customHeight="1">
      <c r="A689" s="66">
        <v>4455</v>
      </c>
      <c r="B689" s="65" t="s">
        <v>1875</v>
      </c>
    </row>
    <row r="690" spans="1:2" ht="15.75" customHeight="1">
      <c r="A690" s="66">
        <v>4456</v>
      </c>
      <c r="B690" s="65" t="s">
        <v>1877</v>
      </c>
    </row>
    <row r="691" spans="1:2" ht="15.75" customHeight="1">
      <c r="A691" s="66">
        <v>4457</v>
      </c>
      <c r="B691" s="65" t="s">
        <v>1878</v>
      </c>
    </row>
    <row r="692" spans="1:2" ht="15.75" customHeight="1">
      <c r="A692" s="66">
        <v>4458</v>
      </c>
      <c r="B692" s="65" t="s">
        <v>1883</v>
      </c>
    </row>
    <row r="693" spans="1:2" ht="15.75" customHeight="1">
      <c r="A693" s="66">
        <v>4459</v>
      </c>
      <c r="B693" s="65" t="s">
        <v>1880</v>
      </c>
    </row>
    <row r="694" spans="1:2" ht="15.75" customHeight="1">
      <c r="A694" s="66">
        <v>4460</v>
      </c>
      <c r="B694" s="65" t="s">
        <v>1880</v>
      </c>
    </row>
    <row r="695" spans="1:2" ht="15.75" customHeight="1">
      <c r="A695" s="66">
        <v>4461</v>
      </c>
      <c r="B695" s="65" t="s">
        <v>1877</v>
      </c>
    </row>
    <row r="696" spans="1:2" ht="15.75" customHeight="1">
      <c r="A696" s="66">
        <v>4462</v>
      </c>
      <c r="B696" s="65" t="s">
        <v>1873</v>
      </c>
    </row>
    <row r="697" spans="1:2" ht="15.75" customHeight="1">
      <c r="A697" s="66">
        <v>4469</v>
      </c>
      <c r="B697" s="65" t="s">
        <v>1884</v>
      </c>
    </row>
    <row r="698" spans="1:2" ht="15.75" customHeight="1">
      <c r="A698" s="66">
        <v>4470</v>
      </c>
      <c r="B698" s="65" t="s">
        <v>1885</v>
      </c>
    </row>
    <row r="699" spans="1:2" ht="15.75" customHeight="1">
      <c r="A699" s="66">
        <v>4471</v>
      </c>
      <c r="B699" s="65" t="s">
        <v>1886</v>
      </c>
    </row>
    <row r="700" spans="1:2" ht="15.75" customHeight="1">
      <c r="A700" s="66">
        <v>4472</v>
      </c>
      <c r="B700" s="65" t="s">
        <v>1887</v>
      </c>
    </row>
    <row r="701" spans="1:2" ht="15.75" customHeight="1">
      <c r="A701" s="66">
        <v>4473</v>
      </c>
      <c r="B701" s="65" t="s">
        <v>1888</v>
      </c>
    </row>
    <row r="702" spans="1:2" ht="15.75" customHeight="1">
      <c r="A702" s="66">
        <v>4474</v>
      </c>
      <c r="B702" s="65" t="s">
        <v>1889</v>
      </c>
    </row>
    <row r="703" spans="1:2" ht="15.75" customHeight="1">
      <c r="A703" s="66">
        <v>4475</v>
      </c>
      <c r="B703" s="65" t="s">
        <v>1890</v>
      </c>
    </row>
    <row r="704" spans="1:2" ht="15.75" customHeight="1">
      <c r="A704" s="66">
        <v>4476</v>
      </c>
      <c r="B704" s="65" t="s">
        <v>1891</v>
      </c>
    </row>
    <row r="705" spans="1:2" ht="15.75" customHeight="1">
      <c r="A705" s="66">
        <v>4477</v>
      </c>
      <c r="B705" s="65" t="s">
        <v>1892</v>
      </c>
    </row>
    <row r="706" spans="1:2" ht="15.75" customHeight="1">
      <c r="A706" s="66">
        <v>4478</v>
      </c>
      <c r="B706" s="65" t="s">
        <v>1893</v>
      </c>
    </row>
    <row r="707" spans="1:2" ht="15.75" customHeight="1">
      <c r="A707" s="66">
        <v>4479</v>
      </c>
      <c r="B707" s="65" t="s">
        <v>1894</v>
      </c>
    </row>
    <row r="708" spans="1:2" ht="15.75" customHeight="1">
      <c r="A708" s="66">
        <v>4480</v>
      </c>
      <c r="B708" s="65" t="s">
        <v>1895</v>
      </c>
    </row>
    <row r="709" spans="1:2" ht="15.75" customHeight="1">
      <c r="A709" s="66">
        <v>4481</v>
      </c>
      <c r="B709" s="65" t="s">
        <v>1896</v>
      </c>
    </row>
    <row r="710" spans="1:2" ht="15.75" customHeight="1">
      <c r="A710" s="66">
        <v>4482</v>
      </c>
      <c r="B710" s="65" t="s">
        <v>1897</v>
      </c>
    </row>
    <row r="711" spans="1:2" ht="15.75" customHeight="1">
      <c r="A711" s="66">
        <v>4483</v>
      </c>
      <c r="B711" s="65" t="s">
        <v>1898</v>
      </c>
    </row>
    <row r="712" spans="1:2" ht="15.75" customHeight="1">
      <c r="A712" s="66">
        <v>4484</v>
      </c>
      <c r="B712" s="65" t="s">
        <v>1899</v>
      </c>
    </row>
    <row r="713" spans="1:2" ht="15.75" customHeight="1">
      <c r="A713" s="66">
        <v>4485</v>
      </c>
      <c r="B713" s="65" t="s">
        <v>1900</v>
      </c>
    </row>
    <row r="714" spans="1:2" ht="15.75" customHeight="1">
      <c r="A714" s="66">
        <v>4486</v>
      </c>
      <c r="B714" s="65" t="s">
        <v>1901</v>
      </c>
    </row>
    <row r="715" spans="1:2" ht="15.75" customHeight="1">
      <c r="A715" s="66">
        <v>4487</v>
      </c>
      <c r="B715" s="65" t="s">
        <v>1902</v>
      </c>
    </row>
    <row r="716" spans="1:2" ht="15.75" customHeight="1">
      <c r="A716" s="66">
        <v>4488</v>
      </c>
      <c r="B716" s="65" t="s">
        <v>1903</v>
      </c>
    </row>
    <row r="717" spans="1:2" ht="15.75" customHeight="1">
      <c r="A717" s="66">
        <v>4489</v>
      </c>
      <c r="B717" s="65" t="s">
        <v>1904</v>
      </c>
    </row>
    <row r="718" spans="1:2" ht="15.75" customHeight="1">
      <c r="A718" s="66">
        <v>4490</v>
      </c>
      <c r="B718" s="65" t="s">
        <v>1905</v>
      </c>
    </row>
    <row r="719" spans="1:2" ht="15.75" customHeight="1">
      <c r="A719" s="66">
        <v>4491</v>
      </c>
      <c r="B719" s="65" t="s">
        <v>1906</v>
      </c>
    </row>
    <row r="720" spans="1:2" ht="15.75" customHeight="1">
      <c r="A720" s="66">
        <v>4492</v>
      </c>
      <c r="B720" s="65" t="s">
        <v>1907</v>
      </c>
    </row>
    <row r="721" spans="1:2" ht="15.75" customHeight="1">
      <c r="A721" s="66">
        <v>4493</v>
      </c>
      <c r="B721" s="65" t="s">
        <v>1908</v>
      </c>
    </row>
    <row r="722" spans="1:2" ht="15.75" customHeight="1">
      <c r="A722" s="66">
        <v>4494</v>
      </c>
      <c r="B722" s="65" t="s">
        <v>1909</v>
      </c>
    </row>
    <row r="723" spans="1:2" ht="15.75" customHeight="1">
      <c r="A723" s="66">
        <v>4495</v>
      </c>
      <c r="B723" s="65" t="s">
        <v>1910</v>
      </c>
    </row>
    <row r="724" spans="1:2" ht="15.75" customHeight="1">
      <c r="A724" s="66">
        <v>4496</v>
      </c>
      <c r="B724" s="65" t="s">
        <v>1911</v>
      </c>
    </row>
    <row r="725" spans="1:2" ht="15.75" customHeight="1">
      <c r="A725" s="66">
        <v>4497</v>
      </c>
      <c r="B725" s="65" t="s">
        <v>1912</v>
      </c>
    </row>
    <row r="726" spans="1:2" ht="15.75" customHeight="1">
      <c r="A726" s="66">
        <v>4498</v>
      </c>
      <c r="B726" s="65" t="s">
        <v>1913</v>
      </c>
    </row>
    <row r="727" spans="1:2" ht="15.75" customHeight="1">
      <c r="A727" s="66">
        <v>4499</v>
      </c>
      <c r="B727" s="65" t="s">
        <v>1896</v>
      </c>
    </row>
    <row r="728" spans="1:2" ht="15.75" customHeight="1">
      <c r="A728" s="66">
        <v>4500</v>
      </c>
      <c r="B728" s="65" t="s">
        <v>1898</v>
      </c>
    </row>
    <row r="729" spans="1:2" ht="15.75" customHeight="1">
      <c r="A729" s="66">
        <v>4501</v>
      </c>
      <c r="B729" s="65" t="s">
        <v>1914</v>
      </c>
    </row>
    <row r="730" spans="1:2" ht="15.75" customHeight="1">
      <c r="A730" s="66">
        <v>4502</v>
      </c>
      <c r="B730" s="65" t="s">
        <v>1915</v>
      </c>
    </row>
    <row r="731" spans="1:2" ht="15.75" customHeight="1">
      <c r="A731" s="66">
        <v>4503</v>
      </c>
      <c r="B731" s="65" t="s">
        <v>1916</v>
      </c>
    </row>
    <row r="732" spans="1:2" ht="15.75" customHeight="1">
      <c r="A732" s="66">
        <v>4504</v>
      </c>
      <c r="B732" s="65" t="s">
        <v>1917</v>
      </c>
    </row>
    <row r="733" spans="1:2" ht="15.75" customHeight="1">
      <c r="A733" s="66">
        <v>4505</v>
      </c>
      <c r="B733" s="65" t="s">
        <v>1918</v>
      </c>
    </row>
    <row r="734" spans="1:2" ht="15.75" customHeight="1">
      <c r="A734" s="66">
        <v>4506</v>
      </c>
      <c r="B734" s="65" t="s">
        <v>1919</v>
      </c>
    </row>
    <row r="735" spans="1:2" ht="15.75" customHeight="1">
      <c r="A735" s="66">
        <v>4507</v>
      </c>
      <c r="B735" s="65" t="s">
        <v>1920</v>
      </c>
    </row>
    <row r="736" spans="1:2" ht="15.75" customHeight="1">
      <c r="A736" s="66">
        <v>4508</v>
      </c>
      <c r="B736" s="65" t="s">
        <v>1921</v>
      </c>
    </row>
    <row r="737" spans="1:2" ht="15.75" customHeight="1">
      <c r="A737" s="66">
        <v>4509</v>
      </c>
      <c r="B737" s="65" t="s">
        <v>1922</v>
      </c>
    </row>
    <row r="738" spans="1:2" ht="15.75" customHeight="1">
      <c r="A738" s="66">
        <v>4510</v>
      </c>
      <c r="B738" s="65" t="s">
        <v>1923</v>
      </c>
    </row>
    <row r="739" spans="1:2" ht="15.75" customHeight="1">
      <c r="A739" s="66">
        <v>4511</v>
      </c>
      <c r="B739" s="65" t="s">
        <v>1923</v>
      </c>
    </row>
    <row r="740" spans="1:2" ht="15.75" customHeight="1">
      <c r="A740" s="66">
        <v>4512</v>
      </c>
      <c r="B740" s="65" t="s">
        <v>1886</v>
      </c>
    </row>
    <row r="741" spans="1:2" ht="15.75" customHeight="1">
      <c r="A741" s="66">
        <v>4513</v>
      </c>
      <c r="B741" s="65" t="s">
        <v>1924</v>
      </c>
    </row>
    <row r="742" spans="1:2" ht="15.75" customHeight="1">
      <c r="A742" s="66">
        <v>4514</v>
      </c>
      <c r="B742" s="65" t="s">
        <v>1925</v>
      </c>
    </row>
    <row r="743" spans="1:2" ht="15.75" customHeight="1">
      <c r="A743" s="66">
        <v>4515</v>
      </c>
      <c r="B743" s="65" t="s">
        <v>1926</v>
      </c>
    </row>
    <row r="744" spans="1:2" ht="15.75" customHeight="1">
      <c r="A744" s="66">
        <v>4516</v>
      </c>
      <c r="B744" s="65" t="s">
        <v>1927</v>
      </c>
    </row>
    <row r="745" spans="1:2" ht="15.75" customHeight="1">
      <c r="A745" s="66">
        <v>4517</v>
      </c>
      <c r="B745" s="65" t="s">
        <v>1928</v>
      </c>
    </row>
    <row r="746" spans="1:2" ht="15.75" customHeight="1">
      <c r="A746" s="66">
        <v>4518</v>
      </c>
      <c r="B746" s="65" t="s">
        <v>1885</v>
      </c>
    </row>
    <row r="747" spans="1:2" ht="15.75" customHeight="1">
      <c r="A747" s="66">
        <v>4519</v>
      </c>
      <c r="B747" s="65" t="s">
        <v>1929</v>
      </c>
    </row>
    <row r="748" spans="1:2" ht="15.75" customHeight="1">
      <c r="A748" s="66">
        <v>4520</v>
      </c>
      <c r="B748" s="65" t="s">
        <v>1930</v>
      </c>
    </row>
    <row r="749" spans="1:2" ht="15.75" customHeight="1">
      <c r="A749" s="66">
        <v>4521</v>
      </c>
      <c r="B749" s="65" t="s">
        <v>1922</v>
      </c>
    </row>
    <row r="750" spans="1:2" ht="15.75" customHeight="1">
      <c r="A750" s="66">
        <v>4522</v>
      </c>
      <c r="B750" s="65" t="s">
        <v>1931</v>
      </c>
    </row>
    <row r="751" spans="1:2" ht="15.75" customHeight="1">
      <c r="A751" s="66">
        <v>4523</v>
      </c>
      <c r="B751" s="65" t="s">
        <v>1932</v>
      </c>
    </row>
    <row r="752" spans="1:2" ht="15.75" customHeight="1">
      <c r="A752" s="66">
        <v>4524</v>
      </c>
      <c r="B752" s="65" t="s">
        <v>1933</v>
      </c>
    </row>
    <row r="753" spans="1:2" ht="15.75" customHeight="1">
      <c r="A753" s="66">
        <v>4525</v>
      </c>
      <c r="B753" s="65" t="s">
        <v>1934</v>
      </c>
    </row>
    <row r="754" spans="1:2" ht="15.75" customHeight="1">
      <c r="A754" s="66">
        <v>4526</v>
      </c>
      <c r="B754" s="65" t="s">
        <v>1922</v>
      </c>
    </row>
    <row r="755" spans="1:2" ht="15.75" customHeight="1">
      <c r="A755" s="66">
        <v>4527</v>
      </c>
      <c r="B755" s="65" t="s">
        <v>1927</v>
      </c>
    </row>
    <row r="756" spans="1:2" ht="15.75" customHeight="1">
      <c r="A756" s="66">
        <v>4528</v>
      </c>
      <c r="B756" s="65" t="s">
        <v>1923</v>
      </c>
    </row>
    <row r="757" spans="1:2" ht="15.75" customHeight="1">
      <c r="A757" s="66">
        <v>4529</v>
      </c>
      <c r="B757" s="65" t="s">
        <v>1932</v>
      </c>
    </row>
    <row r="758" spans="1:2" ht="15.75" customHeight="1">
      <c r="A758" s="66">
        <v>4530</v>
      </c>
      <c r="B758" s="65" t="s">
        <v>1885</v>
      </c>
    </row>
    <row r="759" spans="1:2" ht="15.75" customHeight="1">
      <c r="A759" s="66">
        <v>4531</v>
      </c>
      <c r="B759" s="65" t="s">
        <v>1886</v>
      </c>
    </row>
    <row r="760" spans="1:2" ht="15.75" customHeight="1">
      <c r="A760" s="66">
        <v>4532</v>
      </c>
      <c r="B760" s="65" t="s">
        <v>1914</v>
      </c>
    </row>
    <row r="761" spans="1:2" ht="15.75" customHeight="1">
      <c r="A761" s="66">
        <v>4533</v>
      </c>
      <c r="B761" s="65" t="s">
        <v>1935</v>
      </c>
    </row>
    <row r="762" spans="1:2" ht="15.75" customHeight="1">
      <c r="A762" s="66">
        <v>4534</v>
      </c>
      <c r="B762" s="65" t="s">
        <v>1915</v>
      </c>
    </row>
    <row r="763" spans="1:2" ht="15.75" customHeight="1">
      <c r="A763" s="66">
        <v>4535</v>
      </c>
      <c r="B763" s="65" t="s">
        <v>1936</v>
      </c>
    </row>
    <row r="764" spans="1:2" ht="15.75" customHeight="1">
      <c r="A764" s="66">
        <v>4536</v>
      </c>
      <c r="B764" s="65" t="s">
        <v>1937</v>
      </c>
    </row>
    <row r="765" spans="1:2" ht="15.75" customHeight="1">
      <c r="A765" s="66">
        <v>4537</v>
      </c>
      <c r="B765" s="65" t="s">
        <v>1887</v>
      </c>
    </row>
    <row r="766" spans="1:2" ht="15.75" customHeight="1">
      <c r="A766" s="66">
        <v>4538</v>
      </c>
      <c r="B766" s="65" t="s">
        <v>1888</v>
      </c>
    </row>
    <row r="767" spans="1:2" ht="15.75" customHeight="1">
      <c r="A767" s="66">
        <v>4539</v>
      </c>
      <c r="B767" s="65" t="s">
        <v>1889</v>
      </c>
    </row>
    <row r="768" spans="1:2" ht="15.75" customHeight="1">
      <c r="A768" s="66">
        <v>4540</v>
      </c>
      <c r="B768" s="65" t="s">
        <v>1938</v>
      </c>
    </row>
    <row r="769" spans="1:2" ht="15.75" customHeight="1">
      <c r="A769" s="66">
        <v>4541</v>
      </c>
      <c r="B769" s="65" t="s">
        <v>1938</v>
      </c>
    </row>
    <row r="770" spans="1:2" ht="15.75" customHeight="1">
      <c r="A770" s="66">
        <v>4542</v>
      </c>
      <c r="B770" s="65" t="s">
        <v>1939</v>
      </c>
    </row>
    <row r="771" spans="1:2" ht="15.75" customHeight="1">
      <c r="A771" s="66">
        <v>4543</v>
      </c>
      <c r="B771" s="65" t="s">
        <v>1940</v>
      </c>
    </row>
    <row r="772" spans="1:2" ht="15.75" customHeight="1">
      <c r="A772" s="66">
        <v>4544</v>
      </c>
      <c r="B772" s="65" t="s">
        <v>1922</v>
      </c>
    </row>
    <row r="773" spans="1:2" ht="15.75" customHeight="1">
      <c r="A773" s="66">
        <v>4545</v>
      </c>
      <c r="B773" s="65" t="s">
        <v>1927</v>
      </c>
    </row>
    <row r="774" spans="1:2" ht="15.75" customHeight="1">
      <c r="A774" s="66">
        <v>4546</v>
      </c>
      <c r="B774" s="65" t="s">
        <v>1923</v>
      </c>
    </row>
    <row r="775" spans="1:2" ht="15.75" customHeight="1">
      <c r="A775" s="66">
        <v>4547</v>
      </c>
      <c r="B775" s="65" t="s">
        <v>1941</v>
      </c>
    </row>
    <row r="776" spans="1:2" ht="15.75" customHeight="1">
      <c r="A776" s="66">
        <v>4548</v>
      </c>
      <c r="B776" s="65" t="s">
        <v>1942</v>
      </c>
    </row>
    <row r="777" spans="1:2" ht="15.75" customHeight="1">
      <c r="A777" s="66">
        <v>4549</v>
      </c>
      <c r="B777" s="65" t="s">
        <v>1943</v>
      </c>
    </row>
    <row r="778" spans="1:2" ht="15.75" customHeight="1">
      <c r="A778" s="66">
        <v>4550</v>
      </c>
      <c r="B778" s="65" t="s">
        <v>1944</v>
      </c>
    </row>
    <row r="779" spans="1:2" ht="15.75" customHeight="1">
      <c r="A779" s="66">
        <v>4551</v>
      </c>
      <c r="B779" s="65" t="s">
        <v>1945</v>
      </c>
    </row>
    <row r="780" spans="1:2" ht="15.75" customHeight="1">
      <c r="A780" s="66">
        <v>4552</v>
      </c>
      <c r="B780" s="65" t="s">
        <v>1944</v>
      </c>
    </row>
    <row r="781" spans="1:2" ht="15.75" customHeight="1">
      <c r="A781" s="66">
        <v>4553</v>
      </c>
      <c r="B781" s="65" t="s">
        <v>1946</v>
      </c>
    </row>
    <row r="782" spans="1:2" ht="15.75" customHeight="1">
      <c r="A782" s="66">
        <v>4555</v>
      </c>
      <c r="B782" s="65" t="s">
        <v>1947</v>
      </c>
    </row>
    <row r="783" spans="1:2" ht="15.75" customHeight="1">
      <c r="A783" s="66">
        <v>4556</v>
      </c>
      <c r="B783" s="65" t="s">
        <v>1948</v>
      </c>
    </row>
    <row r="784" spans="1:2" ht="15.75" customHeight="1">
      <c r="A784" s="66">
        <v>4557</v>
      </c>
      <c r="B784" s="65" t="s">
        <v>1949</v>
      </c>
    </row>
    <row r="785" spans="1:2" ht="15.75" customHeight="1">
      <c r="A785" s="66">
        <v>4560</v>
      </c>
      <c r="B785" s="65" t="s">
        <v>1896</v>
      </c>
    </row>
    <row r="786" spans="1:2" ht="15.75" customHeight="1">
      <c r="A786" s="66">
        <v>4561</v>
      </c>
      <c r="B786" s="65" t="s">
        <v>1914</v>
      </c>
    </row>
    <row r="787" spans="1:2" ht="15.75" customHeight="1">
      <c r="A787" s="66">
        <v>4562</v>
      </c>
      <c r="B787" s="65" t="s">
        <v>1950</v>
      </c>
    </row>
    <row r="788" spans="1:2" ht="15.75" customHeight="1">
      <c r="A788" s="66">
        <v>4563</v>
      </c>
      <c r="B788" s="65" t="s">
        <v>1951</v>
      </c>
    </row>
    <row r="789" spans="1:2" ht="15.75" customHeight="1">
      <c r="A789" s="66">
        <v>4564</v>
      </c>
      <c r="B789" s="65" t="s">
        <v>1952</v>
      </c>
    </row>
    <row r="790" spans="1:2" ht="15.75" customHeight="1">
      <c r="A790" s="66">
        <v>4565</v>
      </c>
      <c r="B790" s="65" t="s">
        <v>1953</v>
      </c>
    </row>
    <row r="791" spans="1:2" ht="15.75" customHeight="1">
      <c r="A791" s="66">
        <v>4566</v>
      </c>
      <c r="B791" s="65" t="s">
        <v>1954</v>
      </c>
    </row>
    <row r="792" spans="1:2" ht="15.75" customHeight="1">
      <c r="A792" s="66">
        <v>4567</v>
      </c>
      <c r="B792" s="65" t="s">
        <v>1955</v>
      </c>
    </row>
    <row r="793" spans="1:2" ht="15.75" customHeight="1">
      <c r="A793" s="66">
        <v>4568</v>
      </c>
      <c r="B793" s="65" t="s">
        <v>1956</v>
      </c>
    </row>
    <row r="794" spans="1:2" ht="15.75" customHeight="1">
      <c r="A794" s="66">
        <v>4569</v>
      </c>
      <c r="B794" s="65" t="s">
        <v>1957</v>
      </c>
    </row>
    <row r="795" spans="1:2" ht="15.75" customHeight="1">
      <c r="A795" s="66">
        <v>4570</v>
      </c>
      <c r="B795" s="65" t="s">
        <v>1958</v>
      </c>
    </row>
    <row r="796" spans="1:2" ht="15.75" customHeight="1">
      <c r="A796" s="66">
        <v>4571</v>
      </c>
      <c r="B796" s="65" t="s">
        <v>1959</v>
      </c>
    </row>
    <row r="797" spans="1:2" ht="15.75" customHeight="1">
      <c r="A797" s="66">
        <v>4572</v>
      </c>
      <c r="B797" s="65" t="s">
        <v>1960</v>
      </c>
    </row>
    <row r="798" spans="1:2" ht="15.75" customHeight="1">
      <c r="A798" s="66">
        <v>4573</v>
      </c>
      <c r="B798" s="65" t="s">
        <v>1961</v>
      </c>
    </row>
    <row r="799" spans="1:2" ht="15.75" customHeight="1">
      <c r="A799" s="66">
        <v>4574</v>
      </c>
      <c r="B799" s="65" t="s">
        <v>1936</v>
      </c>
    </row>
    <row r="800" spans="1:2" ht="15.75" customHeight="1">
      <c r="A800" s="66">
        <v>4575</v>
      </c>
      <c r="B800" s="65" t="s">
        <v>1962</v>
      </c>
    </row>
    <row r="801" spans="1:2" ht="15.75" customHeight="1">
      <c r="A801" s="66">
        <v>4576</v>
      </c>
      <c r="B801" s="65" t="s">
        <v>1963</v>
      </c>
    </row>
    <row r="802" spans="1:2" ht="15.75" customHeight="1">
      <c r="A802" s="66">
        <v>4577</v>
      </c>
      <c r="B802" s="65" t="s">
        <v>1964</v>
      </c>
    </row>
    <row r="803" spans="1:2" ht="15.75" customHeight="1">
      <c r="A803" s="66">
        <v>4578</v>
      </c>
      <c r="B803" s="65" t="s">
        <v>1965</v>
      </c>
    </row>
    <row r="804" spans="1:2" ht="15.75" customHeight="1">
      <c r="A804" s="66">
        <v>4579</v>
      </c>
      <c r="B804" s="65" t="s">
        <v>1966</v>
      </c>
    </row>
    <row r="805" spans="1:2" ht="15.75" customHeight="1">
      <c r="A805" s="66">
        <v>4580</v>
      </c>
      <c r="B805" s="65" t="s">
        <v>1967</v>
      </c>
    </row>
    <row r="806" spans="1:2" ht="15.75" customHeight="1">
      <c r="A806" s="66">
        <v>4581</v>
      </c>
      <c r="B806" s="65" t="s">
        <v>1968</v>
      </c>
    </row>
    <row r="807" spans="1:2" ht="15.75" customHeight="1">
      <c r="A807" s="66">
        <v>4582</v>
      </c>
      <c r="B807" s="65" t="s">
        <v>1969</v>
      </c>
    </row>
    <row r="808" spans="1:2" ht="15.75" customHeight="1">
      <c r="A808" s="66">
        <v>4583</v>
      </c>
      <c r="B808" s="65" t="s">
        <v>1970</v>
      </c>
    </row>
    <row r="809" spans="1:2" ht="15.75" customHeight="1">
      <c r="A809" s="66">
        <v>4584</v>
      </c>
      <c r="B809" s="65" t="s">
        <v>1971</v>
      </c>
    </row>
    <row r="810" spans="1:2" ht="15.75" customHeight="1">
      <c r="A810" s="66">
        <v>4585</v>
      </c>
      <c r="B810" s="65" t="s">
        <v>1972</v>
      </c>
    </row>
    <row r="811" spans="1:2" ht="15.75" customHeight="1">
      <c r="A811" s="66">
        <v>4586</v>
      </c>
      <c r="B811" s="65" t="s">
        <v>1973</v>
      </c>
    </row>
    <row r="812" spans="1:2" ht="15.75" customHeight="1">
      <c r="A812" s="66">
        <v>4587</v>
      </c>
      <c r="B812" s="65" t="s">
        <v>1974</v>
      </c>
    </row>
    <row r="813" spans="1:2" ht="15.75" customHeight="1">
      <c r="A813" s="66">
        <v>4588</v>
      </c>
      <c r="B813" s="65" t="s">
        <v>1975</v>
      </c>
    </row>
    <row r="814" spans="1:2" ht="15.75" customHeight="1">
      <c r="A814" s="66">
        <v>4589</v>
      </c>
      <c r="B814" s="65" t="s">
        <v>1976</v>
      </c>
    </row>
    <row r="815" spans="1:2" ht="15.75" customHeight="1">
      <c r="A815" s="66">
        <v>4590</v>
      </c>
      <c r="B815" s="65" t="s">
        <v>1977</v>
      </c>
    </row>
    <row r="816" spans="1:2" ht="15.75" customHeight="1">
      <c r="A816" s="66">
        <v>4591</v>
      </c>
      <c r="B816" s="65" t="s">
        <v>1978</v>
      </c>
    </row>
    <row r="817" spans="1:2" ht="15.75" customHeight="1">
      <c r="A817" s="66">
        <v>4592</v>
      </c>
      <c r="B817" s="65" t="s">
        <v>1979</v>
      </c>
    </row>
    <row r="818" spans="1:2" ht="15.75" customHeight="1">
      <c r="A818" s="66">
        <v>4593</v>
      </c>
      <c r="B818" s="65" t="s">
        <v>1980</v>
      </c>
    </row>
    <row r="819" spans="1:2" ht="15.75" customHeight="1">
      <c r="A819" s="66">
        <v>4594</v>
      </c>
      <c r="B819" s="65" t="s">
        <v>1937</v>
      </c>
    </row>
    <row r="820" spans="1:2" ht="15.75" customHeight="1">
      <c r="A820" s="66">
        <v>4595</v>
      </c>
      <c r="B820" s="65" t="s">
        <v>1981</v>
      </c>
    </row>
    <row r="821" spans="1:2" ht="15.75" customHeight="1">
      <c r="A821" s="66">
        <v>4596</v>
      </c>
      <c r="B821" s="65" t="s">
        <v>1950</v>
      </c>
    </row>
    <row r="822" spans="1:2" ht="15.75" customHeight="1">
      <c r="A822" s="66">
        <v>4597</v>
      </c>
      <c r="B822" s="65" t="s">
        <v>1982</v>
      </c>
    </row>
    <row r="823" spans="1:2" ht="15.75" customHeight="1">
      <c r="A823" s="66">
        <v>4598</v>
      </c>
      <c r="B823" s="65" t="s">
        <v>1983</v>
      </c>
    </row>
    <row r="824" spans="1:2" ht="15.75" customHeight="1">
      <c r="A824" s="66">
        <v>4599</v>
      </c>
      <c r="B824" s="65" t="s">
        <v>1984</v>
      </c>
    </row>
    <row r="825" spans="1:2" ht="15.75" customHeight="1">
      <c r="A825" s="66">
        <v>4600</v>
      </c>
      <c r="B825" s="65" t="s">
        <v>1985</v>
      </c>
    </row>
    <row r="826" spans="1:2" ht="15.75" customHeight="1">
      <c r="A826" s="66">
        <v>4601</v>
      </c>
      <c r="B826" s="65" t="s">
        <v>1951</v>
      </c>
    </row>
    <row r="827" spans="1:2" ht="15.75" customHeight="1">
      <c r="A827" s="66">
        <v>4602</v>
      </c>
      <c r="B827" s="65" t="s">
        <v>1986</v>
      </c>
    </row>
    <row r="828" spans="1:2" ht="15.75" customHeight="1">
      <c r="A828" s="66">
        <v>4603</v>
      </c>
      <c r="B828" s="65" t="s">
        <v>1987</v>
      </c>
    </row>
    <row r="829" spans="1:2" ht="15.75" customHeight="1">
      <c r="A829" s="66">
        <v>4604</v>
      </c>
      <c r="B829" s="65" t="s">
        <v>1988</v>
      </c>
    </row>
    <row r="830" spans="1:2" ht="15.75" customHeight="1">
      <c r="A830" s="66">
        <v>4605</v>
      </c>
      <c r="B830" s="65" t="s">
        <v>1989</v>
      </c>
    </row>
    <row r="831" spans="1:2" ht="15.75" customHeight="1">
      <c r="A831" s="66">
        <v>4606</v>
      </c>
      <c r="B831" s="65" t="s">
        <v>1990</v>
      </c>
    </row>
    <row r="832" spans="1:2" ht="15.75" customHeight="1">
      <c r="A832" s="66">
        <v>4607</v>
      </c>
      <c r="B832" s="65" t="s">
        <v>1986</v>
      </c>
    </row>
    <row r="833" spans="1:2" ht="15.75" customHeight="1">
      <c r="A833" s="66">
        <v>4608</v>
      </c>
      <c r="B833" s="65" t="s">
        <v>1989</v>
      </c>
    </row>
    <row r="834" spans="1:2" ht="15.75" customHeight="1">
      <c r="A834" s="66">
        <v>4609</v>
      </c>
      <c r="B834" s="65" t="s">
        <v>1952</v>
      </c>
    </row>
    <row r="835" spans="1:2" ht="15.75" customHeight="1">
      <c r="A835" s="66">
        <v>4610</v>
      </c>
      <c r="B835" s="65" t="s">
        <v>1991</v>
      </c>
    </row>
    <row r="836" spans="1:2" ht="15.75" customHeight="1">
      <c r="A836" s="66">
        <v>4611</v>
      </c>
      <c r="B836" s="65" t="s">
        <v>1992</v>
      </c>
    </row>
    <row r="837" spans="1:2" ht="15.75" customHeight="1">
      <c r="A837" s="66">
        <v>4612</v>
      </c>
      <c r="B837" s="65" t="s">
        <v>1982</v>
      </c>
    </row>
    <row r="838" spans="1:2" ht="15.75" customHeight="1">
      <c r="A838" s="66">
        <v>4613</v>
      </c>
      <c r="B838" s="65" t="s">
        <v>1985</v>
      </c>
    </row>
    <row r="839" spans="1:2" ht="15.75" customHeight="1">
      <c r="A839" s="66">
        <v>4614</v>
      </c>
      <c r="B839" s="65" t="s">
        <v>1951</v>
      </c>
    </row>
    <row r="840" spans="1:2" ht="15.75" customHeight="1">
      <c r="A840" s="66">
        <v>4615</v>
      </c>
      <c r="B840" s="65" t="s">
        <v>1993</v>
      </c>
    </row>
    <row r="841" spans="1:2" ht="15.75" customHeight="1">
      <c r="A841" s="66">
        <v>4616</v>
      </c>
      <c r="B841" s="65" t="s">
        <v>1994</v>
      </c>
    </row>
    <row r="842" spans="1:2" ht="15.75" customHeight="1">
      <c r="A842" s="66">
        <v>4617</v>
      </c>
      <c r="B842" s="65" t="s">
        <v>1979</v>
      </c>
    </row>
    <row r="843" spans="1:2" ht="15.75" customHeight="1">
      <c r="A843" s="66">
        <v>4618</v>
      </c>
      <c r="B843" s="65" t="s">
        <v>1981</v>
      </c>
    </row>
    <row r="844" spans="1:2" ht="15.75" customHeight="1">
      <c r="A844" s="66">
        <v>4619</v>
      </c>
      <c r="B844" s="65" t="s">
        <v>1950</v>
      </c>
    </row>
    <row r="845" spans="1:2" ht="15.75" customHeight="1">
      <c r="A845" s="66">
        <v>4620</v>
      </c>
      <c r="B845" s="65" t="s">
        <v>1995</v>
      </c>
    </row>
    <row r="846" spans="1:2" ht="15.75" customHeight="1">
      <c r="A846" s="66">
        <v>4621</v>
      </c>
      <c r="B846" s="65" t="s">
        <v>1996</v>
      </c>
    </row>
    <row r="847" spans="1:2" ht="15.75" customHeight="1">
      <c r="A847" s="66">
        <v>4622</v>
      </c>
      <c r="B847" s="65" t="s">
        <v>1979</v>
      </c>
    </row>
    <row r="848" spans="1:2" ht="15.75" customHeight="1">
      <c r="A848" s="66">
        <v>4623</v>
      </c>
      <c r="B848" s="65" t="s">
        <v>1982</v>
      </c>
    </row>
    <row r="849" spans="1:2" ht="15.75" customHeight="1">
      <c r="A849" s="66">
        <v>4624</v>
      </c>
      <c r="B849" s="65" t="s">
        <v>1986</v>
      </c>
    </row>
    <row r="850" spans="1:2" ht="15.75" customHeight="1">
      <c r="A850" s="66">
        <v>4625</v>
      </c>
      <c r="B850" s="65" t="s">
        <v>1950</v>
      </c>
    </row>
    <row r="851" spans="1:2" ht="15.75" customHeight="1">
      <c r="A851" s="66">
        <v>4626</v>
      </c>
      <c r="B851" s="65" t="s">
        <v>1951</v>
      </c>
    </row>
    <row r="852" spans="1:2" ht="15.75" customHeight="1">
      <c r="A852" s="66">
        <v>4627</v>
      </c>
      <c r="B852" s="65" t="s">
        <v>1952</v>
      </c>
    </row>
    <row r="853" spans="1:2" ht="15.75" customHeight="1">
      <c r="A853" s="66">
        <v>4628</v>
      </c>
      <c r="B853" s="65" t="s">
        <v>1937</v>
      </c>
    </row>
    <row r="854" spans="1:2" ht="15.75" customHeight="1">
      <c r="A854" s="66">
        <v>4629</v>
      </c>
      <c r="B854" s="65" t="s">
        <v>1984</v>
      </c>
    </row>
    <row r="855" spans="1:2" ht="15.75" customHeight="1">
      <c r="A855" s="66">
        <v>4630</v>
      </c>
      <c r="B855" s="65" t="s">
        <v>1988</v>
      </c>
    </row>
    <row r="856" spans="1:2" ht="15.75" customHeight="1">
      <c r="A856" s="66">
        <v>4631</v>
      </c>
      <c r="B856" s="65" t="s">
        <v>1953</v>
      </c>
    </row>
    <row r="857" spans="1:2" ht="15.75" customHeight="1">
      <c r="A857" s="66">
        <v>4632</v>
      </c>
      <c r="B857" s="65" t="s">
        <v>1954</v>
      </c>
    </row>
    <row r="858" spans="1:2" ht="15.75" customHeight="1">
      <c r="A858" s="66">
        <v>4633</v>
      </c>
      <c r="B858" s="65" t="s">
        <v>1955</v>
      </c>
    </row>
    <row r="859" spans="1:2" ht="15.75" customHeight="1">
      <c r="A859" s="66">
        <v>4634</v>
      </c>
      <c r="B859" s="65" t="s">
        <v>1997</v>
      </c>
    </row>
    <row r="860" spans="1:2" ht="15.75" customHeight="1">
      <c r="A860" s="66">
        <v>4635</v>
      </c>
      <c r="B860" s="65" t="s">
        <v>1998</v>
      </c>
    </row>
    <row r="861" spans="1:2" ht="15.75" customHeight="1">
      <c r="A861" s="66">
        <v>4636</v>
      </c>
      <c r="B861" s="65" t="s">
        <v>1999</v>
      </c>
    </row>
    <row r="862" spans="1:2" ht="15.75" customHeight="1">
      <c r="A862" s="66">
        <v>4637</v>
      </c>
      <c r="B862" s="65" t="s">
        <v>1979</v>
      </c>
    </row>
    <row r="863" spans="1:2" ht="15.75" customHeight="1">
      <c r="A863" s="66">
        <v>4638</v>
      </c>
      <c r="B863" s="65" t="s">
        <v>1982</v>
      </c>
    </row>
    <row r="864" spans="1:2" ht="15.75" customHeight="1">
      <c r="A864" s="66">
        <v>4639</v>
      </c>
      <c r="B864" s="65" t="s">
        <v>1986</v>
      </c>
    </row>
    <row r="865" spans="1:2" ht="15.75" customHeight="1">
      <c r="A865" s="66">
        <v>4640</v>
      </c>
      <c r="B865" s="65" t="s">
        <v>2000</v>
      </c>
    </row>
    <row r="866" spans="1:2" ht="15.75" customHeight="1">
      <c r="A866" s="66">
        <v>4641</v>
      </c>
      <c r="B866" s="65" t="s">
        <v>2001</v>
      </c>
    </row>
    <row r="867" spans="1:2" ht="15.75" customHeight="1">
      <c r="A867" s="66">
        <v>4642</v>
      </c>
      <c r="B867" s="65" t="s">
        <v>2002</v>
      </c>
    </row>
    <row r="868" spans="1:2" ht="15.75" customHeight="1">
      <c r="A868" s="66">
        <v>4646</v>
      </c>
      <c r="B868" s="65" t="s">
        <v>2003</v>
      </c>
    </row>
    <row r="869" spans="1:2" ht="15.75" customHeight="1">
      <c r="A869" s="66">
        <v>4647</v>
      </c>
      <c r="B869" s="65" t="s">
        <v>2004</v>
      </c>
    </row>
    <row r="870" spans="1:2" ht="15.75" customHeight="1">
      <c r="A870" s="66">
        <v>4648</v>
      </c>
      <c r="B870" s="65" t="s">
        <v>2005</v>
      </c>
    </row>
    <row r="871" spans="1:2" ht="15.75" customHeight="1">
      <c r="A871" s="66">
        <v>4649</v>
      </c>
      <c r="B871" s="65" t="s">
        <v>2006</v>
      </c>
    </row>
    <row r="872" spans="1:2" ht="15.75" customHeight="1">
      <c r="A872" s="66">
        <v>4650</v>
      </c>
      <c r="B872" s="65" t="s">
        <v>2007</v>
      </c>
    </row>
    <row r="873" spans="1:2" ht="15.75" customHeight="1">
      <c r="A873" s="66">
        <v>4651</v>
      </c>
      <c r="B873" s="65" t="s">
        <v>2008</v>
      </c>
    </row>
    <row r="874" spans="1:2" ht="15.75" customHeight="1">
      <c r="A874" s="66">
        <v>4652</v>
      </c>
      <c r="B874" s="65" t="s">
        <v>2009</v>
      </c>
    </row>
    <row r="875" spans="1:2" ht="15.75" customHeight="1">
      <c r="A875" s="66">
        <v>4659</v>
      </c>
      <c r="B875" s="65" t="s">
        <v>2010</v>
      </c>
    </row>
    <row r="876" spans="1:2" ht="15.75" customHeight="1">
      <c r="A876" s="66">
        <v>4661</v>
      </c>
      <c r="B876" s="65" t="s">
        <v>2011</v>
      </c>
    </row>
    <row r="877" spans="1:2" ht="15.75" customHeight="1">
      <c r="A877" s="66">
        <v>4662</v>
      </c>
      <c r="B877" s="65" t="s">
        <v>2012</v>
      </c>
    </row>
    <row r="878" spans="1:2" ht="15.75" customHeight="1">
      <c r="A878" s="66">
        <v>4673</v>
      </c>
      <c r="B878" s="65" t="s">
        <v>2013</v>
      </c>
    </row>
    <row r="879" spans="1:2" ht="15.75" customHeight="1">
      <c r="A879" s="66">
        <v>4674</v>
      </c>
      <c r="B879" s="65" t="s">
        <v>2014</v>
      </c>
    </row>
    <row r="880" spans="1:2" ht="15.75" customHeight="1">
      <c r="A880" s="66">
        <v>4676</v>
      </c>
      <c r="B880" s="65" t="s">
        <v>1979</v>
      </c>
    </row>
    <row r="881" spans="1:2" ht="15.75" customHeight="1">
      <c r="A881" s="66">
        <v>4677</v>
      </c>
      <c r="B881" s="65" t="s">
        <v>1986</v>
      </c>
    </row>
    <row r="882" spans="1:2" ht="15.75" customHeight="1">
      <c r="A882" s="66">
        <v>4678</v>
      </c>
      <c r="B882" s="65" t="s">
        <v>1937</v>
      </c>
    </row>
    <row r="883" spans="1:2" ht="15.75" customHeight="1">
      <c r="A883" s="66">
        <v>4679</v>
      </c>
      <c r="B883" s="65" t="s">
        <v>1988</v>
      </c>
    </row>
    <row r="884" spans="1:2" ht="15.75" customHeight="1">
      <c r="A884" s="66">
        <v>4680</v>
      </c>
      <c r="B884" s="65" t="s">
        <v>2015</v>
      </c>
    </row>
    <row r="885" spans="1:2" ht="15.75" customHeight="1">
      <c r="A885" s="66">
        <v>4681</v>
      </c>
      <c r="B885" s="65" t="s">
        <v>2016</v>
      </c>
    </row>
    <row r="886" spans="1:2" ht="15.75" customHeight="1">
      <c r="A886" s="66">
        <v>4682</v>
      </c>
      <c r="B886" s="65" t="s">
        <v>2017</v>
      </c>
    </row>
    <row r="887" spans="1:2" ht="15.75" customHeight="1">
      <c r="A887" s="66">
        <v>4683</v>
      </c>
      <c r="B887" s="65" t="s">
        <v>2018</v>
      </c>
    </row>
    <row r="888" spans="1:2" ht="15.75" customHeight="1">
      <c r="A888" s="66">
        <v>4684</v>
      </c>
      <c r="B888" s="65" t="s">
        <v>1936</v>
      </c>
    </row>
    <row r="889" spans="1:2" ht="15.75" customHeight="1">
      <c r="A889" s="66">
        <v>4685</v>
      </c>
      <c r="B889" s="65" t="s">
        <v>1963</v>
      </c>
    </row>
    <row r="890" spans="1:2" ht="15.75" customHeight="1">
      <c r="A890" s="66">
        <v>4686</v>
      </c>
      <c r="B890" s="65" t="s">
        <v>2019</v>
      </c>
    </row>
    <row r="891" spans="1:2" ht="15.75" customHeight="1">
      <c r="A891" s="66">
        <v>4687</v>
      </c>
      <c r="B891" s="65" t="s">
        <v>2020</v>
      </c>
    </row>
    <row r="892" spans="1:2" ht="15.75" customHeight="1">
      <c r="A892" s="66">
        <v>4688</v>
      </c>
      <c r="B892" s="65" t="s">
        <v>1931</v>
      </c>
    </row>
    <row r="893" spans="1:2" ht="15.75" customHeight="1">
      <c r="A893" s="66">
        <v>4689</v>
      </c>
      <c r="B893" s="65" t="s">
        <v>1928</v>
      </c>
    </row>
    <row r="894" spans="1:2" ht="15.75" customHeight="1">
      <c r="A894" s="66">
        <v>4690</v>
      </c>
      <c r="B894" s="65" t="s">
        <v>1924</v>
      </c>
    </row>
    <row r="895" spans="1:2" ht="15.75" customHeight="1">
      <c r="A895" s="66">
        <v>4691</v>
      </c>
      <c r="B895" s="65" t="s">
        <v>2021</v>
      </c>
    </row>
    <row r="896" spans="1:2" ht="15.75" customHeight="1">
      <c r="A896" s="66">
        <v>4692</v>
      </c>
      <c r="B896" s="65" t="s">
        <v>2022</v>
      </c>
    </row>
    <row r="897" spans="1:2" ht="15.75" customHeight="1">
      <c r="A897" s="66">
        <v>4693</v>
      </c>
      <c r="B897" s="65" t="s">
        <v>2023</v>
      </c>
    </row>
    <row r="898" spans="1:2" ht="15.75" customHeight="1">
      <c r="A898" s="66">
        <v>4694</v>
      </c>
      <c r="B898" s="65" t="s">
        <v>2024</v>
      </c>
    </row>
    <row r="899" spans="1:2" ht="15.75" customHeight="1">
      <c r="A899" s="66">
        <v>4695</v>
      </c>
      <c r="B899" s="65" t="s">
        <v>1981</v>
      </c>
    </row>
    <row r="900" spans="1:2" ht="15.75" customHeight="1">
      <c r="A900" s="66">
        <v>4696</v>
      </c>
      <c r="B900" s="65" t="s">
        <v>1985</v>
      </c>
    </row>
    <row r="901" spans="1:2" ht="15.75" customHeight="1">
      <c r="A901" s="66">
        <v>4697</v>
      </c>
      <c r="B901" s="65" t="s">
        <v>1989</v>
      </c>
    </row>
    <row r="902" spans="1:2" ht="15.75" customHeight="1">
      <c r="A902" s="66">
        <v>4698</v>
      </c>
      <c r="B902" s="65" t="s">
        <v>2017</v>
      </c>
    </row>
    <row r="903" spans="1:2" ht="15.75" customHeight="1">
      <c r="A903" s="66">
        <v>4699</v>
      </c>
      <c r="B903" s="65" t="s">
        <v>2025</v>
      </c>
    </row>
    <row r="904" spans="1:2" ht="15.75" customHeight="1">
      <c r="A904" s="66">
        <v>4700</v>
      </c>
      <c r="B904" s="65" t="s">
        <v>2018</v>
      </c>
    </row>
    <row r="905" spans="1:2" ht="15.75" customHeight="1">
      <c r="A905" s="66">
        <v>4701</v>
      </c>
      <c r="B905" s="65" t="s">
        <v>2026</v>
      </c>
    </row>
    <row r="906" spans="1:2" ht="15.75" customHeight="1">
      <c r="A906" s="66">
        <v>4702</v>
      </c>
      <c r="B906" s="65" t="s">
        <v>1945</v>
      </c>
    </row>
    <row r="907" spans="1:2" ht="15.75" customHeight="1">
      <c r="A907" s="66">
        <v>4703</v>
      </c>
      <c r="B907" s="65" t="s">
        <v>2027</v>
      </c>
    </row>
    <row r="908" spans="1:2" ht="15.75" customHeight="1">
      <c r="A908" s="66">
        <v>4710</v>
      </c>
      <c r="B908" s="65" t="s">
        <v>2028</v>
      </c>
    </row>
    <row r="909" spans="1:2" ht="15.75" customHeight="1">
      <c r="A909" s="66">
        <v>4711</v>
      </c>
      <c r="B909" s="65" t="s">
        <v>2028</v>
      </c>
    </row>
    <row r="910" spans="1:2" ht="15.75" customHeight="1">
      <c r="A910" s="66">
        <v>4712</v>
      </c>
      <c r="B910" s="65" t="s">
        <v>2028</v>
      </c>
    </row>
    <row r="911" spans="1:2" ht="15.75" customHeight="1">
      <c r="A911" s="66">
        <v>4713</v>
      </c>
      <c r="B911" s="65" t="s">
        <v>2029</v>
      </c>
    </row>
    <row r="912" spans="1:2" ht="15.75" customHeight="1">
      <c r="A912" s="66">
        <v>4714</v>
      </c>
      <c r="B912" s="65" t="s">
        <v>2029</v>
      </c>
    </row>
    <row r="913" spans="1:2" ht="15.75" customHeight="1">
      <c r="A913" s="66">
        <v>4715</v>
      </c>
      <c r="B913" s="65" t="s">
        <v>2029</v>
      </c>
    </row>
    <row r="914" spans="1:2" ht="15.75" customHeight="1">
      <c r="A914" s="66">
        <v>4716</v>
      </c>
      <c r="B914" s="65" t="s">
        <v>2029</v>
      </c>
    </row>
    <row r="915" spans="1:2" ht="15.75" customHeight="1">
      <c r="A915" s="66">
        <v>4717</v>
      </c>
      <c r="B915" s="65" t="s">
        <v>2029</v>
      </c>
    </row>
    <row r="916" spans="1:2" ht="15.75" customHeight="1">
      <c r="A916" s="66">
        <v>4730</v>
      </c>
      <c r="B916" s="65" t="s">
        <v>2030</v>
      </c>
    </row>
    <row r="917" spans="1:2" ht="15.75" customHeight="1">
      <c r="A917" s="66">
        <v>4731</v>
      </c>
      <c r="B917" s="65" t="s">
        <v>2030</v>
      </c>
    </row>
    <row r="918" spans="1:2" ht="15.75" customHeight="1">
      <c r="A918" s="66">
        <v>4732</v>
      </c>
      <c r="B918" s="65" t="s">
        <v>2030</v>
      </c>
    </row>
    <row r="919" spans="1:2" ht="15.75" customHeight="1">
      <c r="A919" s="66">
        <v>4738</v>
      </c>
      <c r="B919" s="65" t="s">
        <v>2031</v>
      </c>
    </row>
    <row r="920" spans="1:2" ht="15.75" customHeight="1">
      <c r="A920" s="66">
        <v>4739</v>
      </c>
      <c r="B920" s="65" t="s">
        <v>2032</v>
      </c>
    </row>
    <row r="921" spans="1:2" ht="15.75" customHeight="1">
      <c r="A921" s="66">
        <v>4740</v>
      </c>
      <c r="B921" s="65" t="s">
        <v>2033</v>
      </c>
    </row>
    <row r="922" spans="1:2" ht="15.75" customHeight="1">
      <c r="A922" s="66">
        <v>4741</v>
      </c>
      <c r="B922" s="65" t="s">
        <v>2034</v>
      </c>
    </row>
    <row r="923" spans="1:2" ht="15.75" customHeight="1">
      <c r="A923" s="66">
        <v>4742</v>
      </c>
      <c r="B923" s="65" t="s">
        <v>2035</v>
      </c>
    </row>
    <row r="924" spans="1:2" ht="15.75" customHeight="1">
      <c r="A924" s="66">
        <v>4743</v>
      </c>
      <c r="B924" s="65" t="s">
        <v>2036</v>
      </c>
    </row>
    <row r="925" spans="1:2" ht="15.75" customHeight="1">
      <c r="A925" s="66">
        <v>4744</v>
      </c>
      <c r="B925" s="65" t="s">
        <v>2037</v>
      </c>
    </row>
    <row r="926" spans="1:2" ht="15.75" customHeight="1">
      <c r="A926" s="66">
        <v>4745</v>
      </c>
      <c r="B926" s="65" t="s">
        <v>2038</v>
      </c>
    </row>
    <row r="927" spans="1:2" ht="15.75" customHeight="1">
      <c r="A927" s="66">
        <v>4753</v>
      </c>
      <c r="B927" s="65" t="s">
        <v>2039</v>
      </c>
    </row>
    <row r="928" spans="1:2" ht="15.75" customHeight="1">
      <c r="A928" s="66">
        <v>4754</v>
      </c>
      <c r="B928" s="65" t="s">
        <v>2040</v>
      </c>
    </row>
    <row r="929" spans="1:2" ht="15.75" customHeight="1">
      <c r="A929" s="66">
        <v>4755</v>
      </c>
      <c r="B929" s="65" t="s">
        <v>2041</v>
      </c>
    </row>
    <row r="930" spans="1:2" ht="15.75" customHeight="1">
      <c r="A930" s="66">
        <v>4756</v>
      </c>
      <c r="B930" s="65" t="s">
        <v>2042</v>
      </c>
    </row>
    <row r="931" spans="1:2" ht="15.75" customHeight="1">
      <c r="A931" s="66">
        <v>4757</v>
      </c>
      <c r="B931" s="65" t="s">
        <v>2043</v>
      </c>
    </row>
    <row r="932" spans="1:2" ht="15.75" customHeight="1">
      <c r="A932" s="66">
        <v>4758</v>
      </c>
      <c r="B932" s="65" t="s">
        <v>2044</v>
      </c>
    </row>
    <row r="933" spans="1:2" ht="15.75" customHeight="1">
      <c r="A933" s="66">
        <v>4759</v>
      </c>
      <c r="B933" s="65" t="s">
        <v>2045</v>
      </c>
    </row>
    <row r="934" spans="1:2" ht="15.75" customHeight="1">
      <c r="A934" s="66">
        <v>4760</v>
      </c>
      <c r="B934" s="65" t="s">
        <v>2046</v>
      </c>
    </row>
    <row r="935" spans="1:2" ht="15.75" customHeight="1">
      <c r="A935" s="66">
        <v>4761</v>
      </c>
      <c r="B935" s="65" t="s">
        <v>2047</v>
      </c>
    </row>
    <row r="936" spans="1:2" ht="15.75" customHeight="1">
      <c r="A936" s="66">
        <v>4762</v>
      </c>
      <c r="B936" s="65" t="s">
        <v>2048</v>
      </c>
    </row>
    <row r="937" spans="1:2" ht="15.75" customHeight="1">
      <c r="A937" s="66">
        <v>4763</v>
      </c>
      <c r="B937" s="65" t="s">
        <v>2049</v>
      </c>
    </row>
    <row r="938" spans="1:2" ht="15.75" customHeight="1">
      <c r="A938" s="66">
        <v>4764</v>
      </c>
      <c r="B938" s="65" t="s">
        <v>2050</v>
      </c>
    </row>
    <row r="939" spans="1:2" ht="15.75" customHeight="1">
      <c r="A939" s="66">
        <v>4765</v>
      </c>
      <c r="B939" s="65" t="s">
        <v>2051</v>
      </c>
    </row>
    <row r="940" spans="1:2" ht="15.75" customHeight="1">
      <c r="A940" s="66">
        <v>4766</v>
      </c>
      <c r="B940" s="65" t="s">
        <v>2052</v>
      </c>
    </row>
    <row r="941" spans="1:2" ht="15.75" customHeight="1">
      <c r="A941" s="66">
        <v>4767</v>
      </c>
      <c r="B941" s="65" t="s">
        <v>2053</v>
      </c>
    </row>
    <row r="942" spans="1:2" ht="15.75" customHeight="1">
      <c r="A942" s="66">
        <v>4768</v>
      </c>
      <c r="B942" s="65" t="s">
        <v>2045</v>
      </c>
    </row>
    <row r="943" spans="1:2" ht="15.75" customHeight="1">
      <c r="A943" s="66">
        <v>4769</v>
      </c>
      <c r="B943" s="65" t="s">
        <v>2046</v>
      </c>
    </row>
    <row r="944" spans="1:2" ht="15.75" customHeight="1">
      <c r="A944" s="66">
        <v>4770</v>
      </c>
      <c r="B944" s="65" t="s">
        <v>2047</v>
      </c>
    </row>
    <row r="945" spans="1:2" ht="15.75" customHeight="1">
      <c r="A945" s="66">
        <v>4771</v>
      </c>
      <c r="B945" s="65" t="s">
        <v>2054</v>
      </c>
    </row>
    <row r="946" spans="1:2" ht="15.75" customHeight="1">
      <c r="A946" s="66">
        <v>4772</v>
      </c>
      <c r="B946" s="65" t="s">
        <v>2055</v>
      </c>
    </row>
    <row r="947" spans="1:2" ht="15.75" customHeight="1">
      <c r="A947" s="66">
        <v>4773</v>
      </c>
      <c r="B947" s="65" t="s">
        <v>2056</v>
      </c>
    </row>
    <row r="948" spans="1:2" ht="15.75" customHeight="1">
      <c r="A948" s="66">
        <v>4774</v>
      </c>
      <c r="B948" s="65" t="s">
        <v>2057</v>
      </c>
    </row>
    <row r="949" spans="1:2" ht="15.75" customHeight="1">
      <c r="A949" s="66">
        <v>4775</v>
      </c>
      <c r="B949" s="65" t="s">
        <v>2058</v>
      </c>
    </row>
    <row r="950" spans="1:2" ht="15.75" customHeight="1">
      <c r="A950" s="66">
        <v>4776</v>
      </c>
      <c r="B950" s="65" t="s">
        <v>2059</v>
      </c>
    </row>
    <row r="951" spans="1:2" ht="15.75" customHeight="1">
      <c r="A951" s="66">
        <v>4777</v>
      </c>
      <c r="B951" s="65" t="s">
        <v>2060</v>
      </c>
    </row>
    <row r="952" spans="1:2" ht="15.75" customHeight="1">
      <c r="A952" s="66">
        <v>4778</v>
      </c>
      <c r="B952" s="65" t="s">
        <v>2061</v>
      </c>
    </row>
    <row r="953" spans="1:2" ht="15.75" customHeight="1">
      <c r="A953" s="66">
        <v>4779</v>
      </c>
      <c r="B953" s="65" t="s">
        <v>2062</v>
      </c>
    </row>
    <row r="954" spans="1:2" ht="15.75" customHeight="1">
      <c r="A954" s="66">
        <v>4780</v>
      </c>
      <c r="B954" s="65" t="s">
        <v>2063</v>
      </c>
    </row>
    <row r="955" spans="1:2" ht="15.75" customHeight="1">
      <c r="A955" s="66">
        <v>4781</v>
      </c>
      <c r="B955" s="65" t="s">
        <v>2064</v>
      </c>
    </row>
    <row r="956" spans="1:2" ht="15.75" customHeight="1">
      <c r="A956" s="66">
        <v>4782</v>
      </c>
      <c r="B956" s="65" t="s">
        <v>2065</v>
      </c>
    </row>
    <row r="957" spans="1:2" ht="15.75" customHeight="1">
      <c r="A957" s="66">
        <v>4783</v>
      </c>
      <c r="B957" s="65" t="s">
        <v>2066</v>
      </c>
    </row>
    <row r="958" spans="1:2" ht="15.75" customHeight="1">
      <c r="A958" s="66">
        <v>4784</v>
      </c>
      <c r="B958" s="65" t="s">
        <v>2067</v>
      </c>
    </row>
    <row r="959" spans="1:2" ht="15.75" customHeight="1">
      <c r="A959" s="66">
        <v>4785</v>
      </c>
      <c r="B959" s="65" t="s">
        <v>2068</v>
      </c>
    </row>
    <row r="960" spans="1:2" ht="15.75" customHeight="1">
      <c r="A960" s="66">
        <v>4786</v>
      </c>
      <c r="B960" s="65" t="s">
        <v>2069</v>
      </c>
    </row>
    <row r="961" spans="1:2" ht="15.75" customHeight="1">
      <c r="A961" s="66">
        <v>4787</v>
      </c>
      <c r="B961" s="65" t="s">
        <v>2067</v>
      </c>
    </row>
    <row r="962" spans="1:2" ht="15.75" customHeight="1">
      <c r="A962" s="66">
        <v>4788</v>
      </c>
      <c r="B962" s="65" t="s">
        <v>2068</v>
      </c>
    </row>
    <row r="963" spans="1:2" ht="15.75" customHeight="1">
      <c r="A963" s="66">
        <v>4789</v>
      </c>
      <c r="B963" s="65" t="s">
        <v>2069</v>
      </c>
    </row>
    <row r="964" spans="1:2" ht="15.75" customHeight="1">
      <c r="A964" s="66">
        <v>4790</v>
      </c>
      <c r="B964" s="65" t="s">
        <v>2070</v>
      </c>
    </row>
    <row r="965" spans="1:2" ht="15.75" customHeight="1">
      <c r="A965" s="66">
        <v>4791</v>
      </c>
      <c r="B965" s="65" t="s">
        <v>2071</v>
      </c>
    </row>
    <row r="966" spans="1:2" ht="15.75" customHeight="1">
      <c r="A966" s="66">
        <v>4792</v>
      </c>
      <c r="B966" s="65" t="s">
        <v>2072</v>
      </c>
    </row>
    <row r="967" spans="1:2" ht="15.75" customHeight="1">
      <c r="A967" s="66">
        <v>4793</v>
      </c>
      <c r="B967" s="65" t="s">
        <v>2073</v>
      </c>
    </row>
    <row r="968" spans="1:2" ht="15.75" customHeight="1">
      <c r="A968" s="66">
        <v>4794</v>
      </c>
      <c r="B968" s="65" t="s">
        <v>2074</v>
      </c>
    </row>
    <row r="969" spans="1:2" ht="15.75" customHeight="1">
      <c r="A969" s="66">
        <v>4795</v>
      </c>
      <c r="B969" s="65" t="s">
        <v>2075</v>
      </c>
    </row>
    <row r="970" spans="1:2" ht="15.75" customHeight="1">
      <c r="A970" s="66">
        <v>4796</v>
      </c>
      <c r="B970" s="65" t="s">
        <v>2076</v>
      </c>
    </row>
    <row r="971" spans="1:2" ht="15.75" customHeight="1">
      <c r="A971" s="66">
        <v>4797</v>
      </c>
      <c r="B971" s="65" t="s">
        <v>2077</v>
      </c>
    </row>
    <row r="972" spans="1:2" ht="15.75" customHeight="1">
      <c r="A972" s="66">
        <v>4798</v>
      </c>
      <c r="B972" s="65" t="s">
        <v>2070</v>
      </c>
    </row>
    <row r="973" spans="1:2" ht="15.75" customHeight="1">
      <c r="A973" s="66">
        <v>4799</v>
      </c>
      <c r="B973" s="65" t="s">
        <v>2071</v>
      </c>
    </row>
    <row r="974" spans="1:2" ht="15.75" customHeight="1">
      <c r="A974" s="66">
        <v>4800</v>
      </c>
      <c r="B974" s="65" t="s">
        <v>2072</v>
      </c>
    </row>
    <row r="975" spans="1:2" ht="15.75" customHeight="1">
      <c r="A975" s="66">
        <v>4801</v>
      </c>
      <c r="B975" s="65" t="s">
        <v>2073</v>
      </c>
    </row>
    <row r="976" spans="1:2" ht="15.75" customHeight="1">
      <c r="A976" s="66">
        <v>4802</v>
      </c>
      <c r="B976" s="65" t="s">
        <v>2074</v>
      </c>
    </row>
    <row r="977" spans="1:2" ht="15.75" customHeight="1">
      <c r="A977" s="66">
        <v>4803</v>
      </c>
      <c r="B977" s="65" t="s">
        <v>2075</v>
      </c>
    </row>
    <row r="978" spans="1:2" ht="15.75" customHeight="1">
      <c r="A978" s="66">
        <v>4804</v>
      </c>
      <c r="B978" s="65" t="s">
        <v>2076</v>
      </c>
    </row>
    <row r="979" spans="1:2" ht="15.75" customHeight="1">
      <c r="A979" s="66">
        <v>4805</v>
      </c>
      <c r="B979" s="65" t="s">
        <v>2077</v>
      </c>
    </row>
    <row r="980" spans="1:2" ht="15.75" customHeight="1">
      <c r="A980" s="66">
        <v>5295</v>
      </c>
      <c r="B980" s="65" t="s">
        <v>2078</v>
      </c>
    </row>
    <row r="981" spans="1:2" ht="15.75" customHeight="1">
      <c r="A981" s="66">
        <v>5296</v>
      </c>
      <c r="B981" s="65" t="s">
        <v>2079</v>
      </c>
    </row>
    <row r="982" spans="1:2" ht="15.75" customHeight="1">
      <c r="A982" s="66">
        <v>5297</v>
      </c>
      <c r="B982" s="65" t="s">
        <v>2080</v>
      </c>
    </row>
    <row r="983" spans="1:2" ht="15.75" customHeight="1">
      <c r="A983" s="66">
        <v>5328</v>
      </c>
      <c r="B983" s="65" t="s">
        <v>2081</v>
      </c>
    </row>
    <row r="984" spans="1:2" ht="15.75" customHeight="1">
      <c r="A984" s="66">
        <v>5329</v>
      </c>
      <c r="B984" s="65" t="s">
        <v>2082</v>
      </c>
    </row>
    <row r="985" spans="1:2" ht="15.75" customHeight="1">
      <c r="A985" s="66">
        <v>5330</v>
      </c>
      <c r="B985" s="65" t="s">
        <v>2083</v>
      </c>
    </row>
    <row r="986" spans="1:2" ht="15.75" customHeight="1">
      <c r="A986" s="66">
        <v>5331</v>
      </c>
      <c r="B986" s="65" t="s">
        <v>2084</v>
      </c>
    </row>
    <row r="987" spans="1:2" ht="15.75" customHeight="1">
      <c r="A987" s="66">
        <v>5332</v>
      </c>
      <c r="B987" s="65" t="s">
        <v>2085</v>
      </c>
    </row>
    <row r="988" spans="1:2" ht="15.75" customHeight="1">
      <c r="A988" s="66">
        <v>5333</v>
      </c>
      <c r="B988" s="65" t="s">
        <v>2086</v>
      </c>
    </row>
    <row r="989" spans="1:2" ht="15.75" customHeight="1">
      <c r="A989" s="66">
        <v>5334</v>
      </c>
      <c r="B989" s="65" t="s">
        <v>2087</v>
      </c>
    </row>
    <row r="990" spans="1:2" ht="15.75" customHeight="1">
      <c r="A990" s="66">
        <v>5335</v>
      </c>
      <c r="B990" s="65" t="s">
        <v>2088</v>
      </c>
    </row>
    <row r="991" spans="1:2" ht="15.75" customHeight="1">
      <c r="A991" s="66">
        <v>5336</v>
      </c>
      <c r="B991" s="65" t="s">
        <v>2089</v>
      </c>
    </row>
    <row r="992" spans="1:2" ht="15.75" customHeight="1">
      <c r="A992" s="66">
        <v>5337</v>
      </c>
      <c r="B992" s="65" t="s">
        <v>2090</v>
      </c>
    </row>
    <row r="993" spans="1:2" ht="15.75" customHeight="1">
      <c r="A993" s="66">
        <v>5338</v>
      </c>
      <c r="B993" s="65" t="s">
        <v>2091</v>
      </c>
    </row>
    <row r="994" spans="1:2" ht="15.75" customHeight="1">
      <c r="A994" s="66">
        <v>5339</v>
      </c>
      <c r="B994" s="65" t="s">
        <v>2092</v>
      </c>
    </row>
    <row r="995" spans="1:2" ht="15.75" customHeight="1">
      <c r="A995" s="66">
        <v>5340</v>
      </c>
      <c r="B995" s="65" t="s">
        <v>2093</v>
      </c>
    </row>
    <row r="996" spans="1:2" ht="15.75" customHeight="1">
      <c r="A996" s="66">
        <v>5341</v>
      </c>
      <c r="B996" s="65" t="s">
        <v>2094</v>
      </c>
    </row>
    <row r="997" spans="1:2" ht="15.75" customHeight="1">
      <c r="A997" s="66">
        <v>5342</v>
      </c>
      <c r="B997" s="65" t="s">
        <v>2095</v>
      </c>
    </row>
    <row r="998" spans="1:2" ht="15.75" customHeight="1">
      <c r="A998" s="66">
        <v>5343</v>
      </c>
      <c r="B998" s="65" t="s">
        <v>2096</v>
      </c>
    </row>
    <row r="999" spans="1:2" ht="15.75" customHeight="1">
      <c r="A999" s="66">
        <v>5344</v>
      </c>
      <c r="B999" s="65" t="s">
        <v>2097</v>
      </c>
    </row>
    <row r="1000" spans="1:2" ht="15.75" customHeight="1">
      <c r="A1000" s="66">
        <v>5345</v>
      </c>
      <c r="B1000" s="65" t="s">
        <v>2098</v>
      </c>
    </row>
    <row r="1001" spans="1:2" ht="15.75" customHeight="1">
      <c r="A1001" s="66">
        <v>5346</v>
      </c>
      <c r="B1001" s="65" t="s">
        <v>2099</v>
      </c>
    </row>
    <row r="1002" spans="1:2" ht="15.75" customHeight="1">
      <c r="A1002" s="66">
        <v>5347</v>
      </c>
      <c r="B1002" s="65" t="s">
        <v>2100</v>
      </c>
    </row>
    <row r="1003" spans="1:2" ht="15.75" customHeight="1">
      <c r="A1003" s="66">
        <v>5348</v>
      </c>
      <c r="B1003" s="65" t="s">
        <v>2101</v>
      </c>
    </row>
    <row r="1004" spans="1:2" ht="15.75" customHeight="1">
      <c r="A1004" s="66">
        <v>5349</v>
      </c>
      <c r="B1004" s="65" t="s">
        <v>2102</v>
      </c>
    </row>
    <row r="1005" spans="1:2" ht="15.75" customHeight="1">
      <c r="A1005" s="66">
        <v>5350</v>
      </c>
      <c r="B1005" s="65" t="s">
        <v>2103</v>
      </c>
    </row>
    <row r="1006" spans="1:2" ht="15.75" customHeight="1">
      <c r="A1006" s="66">
        <v>5351</v>
      </c>
      <c r="B1006" s="65" t="s">
        <v>2104</v>
      </c>
    </row>
    <row r="1007" spans="1:2" ht="15.75" customHeight="1">
      <c r="A1007" s="66">
        <v>5352</v>
      </c>
      <c r="B1007" s="65" t="s">
        <v>2081</v>
      </c>
    </row>
    <row r="1008" spans="1:2" ht="15.75" customHeight="1">
      <c r="A1008" s="66">
        <v>5353</v>
      </c>
      <c r="B1008" s="65" t="s">
        <v>2082</v>
      </c>
    </row>
    <row r="1009" spans="1:2" ht="15.75" customHeight="1">
      <c r="A1009" s="66">
        <v>5354</v>
      </c>
      <c r="B1009" s="65" t="s">
        <v>2083</v>
      </c>
    </row>
    <row r="1010" spans="1:2" ht="15.75" customHeight="1">
      <c r="A1010" s="66">
        <v>5355</v>
      </c>
      <c r="B1010" s="65" t="s">
        <v>2084</v>
      </c>
    </row>
    <row r="1011" spans="1:2" ht="15.75" customHeight="1">
      <c r="A1011" s="66">
        <v>5356</v>
      </c>
      <c r="B1011" s="65" t="s">
        <v>2085</v>
      </c>
    </row>
    <row r="1012" spans="1:2" ht="15.75" customHeight="1">
      <c r="A1012" s="66">
        <v>5357</v>
      </c>
      <c r="B1012" s="65" t="s">
        <v>2086</v>
      </c>
    </row>
    <row r="1013" spans="1:2" ht="15.75" customHeight="1">
      <c r="A1013" s="66">
        <v>5358</v>
      </c>
      <c r="B1013" s="65" t="s">
        <v>2087</v>
      </c>
    </row>
    <row r="1014" spans="1:2" ht="15.75" customHeight="1">
      <c r="A1014" s="66">
        <v>5359</v>
      </c>
      <c r="B1014" s="65" t="s">
        <v>2088</v>
      </c>
    </row>
    <row r="1015" spans="1:2" ht="15.75" customHeight="1">
      <c r="A1015" s="66">
        <v>5360</v>
      </c>
      <c r="B1015" s="65" t="s">
        <v>2089</v>
      </c>
    </row>
    <row r="1016" spans="1:2" ht="15.75" customHeight="1">
      <c r="A1016" s="66">
        <v>5361</v>
      </c>
      <c r="B1016" s="65" t="s">
        <v>2090</v>
      </c>
    </row>
    <row r="1017" spans="1:2" ht="15.75" customHeight="1">
      <c r="A1017" s="66">
        <v>5362</v>
      </c>
      <c r="B1017" s="65" t="s">
        <v>2091</v>
      </c>
    </row>
    <row r="1018" spans="1:2" ht="15.75" customHeight="1">
      <c r="A1018" s="66">
        <v>5363</v>
      </c>
      <c r="B1018" s="65" t="s">
        <v>2092</v>
      </c>
    </row>
    <row r="1019" spans="1:2" ht="15.75" customHeight="1">
      <c r="A1019" s="66">
        <v>5364</v>
      </c>
      <c r="B1019" s="65" t="s">
        <v>2093</v>
      </c>
    </row>
    <row r="1020" spans="1:2" ht="15.75" customHeight="1">
      <c r="A1020" s="66">
        <v>5365</v>
      </c>
      <c r="B1020" s="65" t="s">
        <v>2094</v>
      </c>
    </row>
    <row r="1021" spans="1:2" ht="15.75" customHeight="1">
      <c r="A1021" s="66">
        <v>5366</v>
      </c>
      <c r="B1021" s="65" t="s">
        <v>2095</v>
      </c>
    </row>
    <row r="1022" spans="1:2" ht="15.75" customHeight="1">
      <c r="A1022" s="66">
        <v>5367</v>
      </c>
      <c r="B1022" s="65" t="s">
        <v>2096</v>
      </c>
    </row>
    <row r="1023" spans="1:2" ht="15.75" customHeight="1">
      <c r="A1023" s="66">
        <v>5368</v>
      </c>
      <c r="B1023" s="65" t="s">
        <v>2097</v>
      </c>
    </row>
    <row r="1024" spans="1:2" ht="15.75" customHeight="1">
      <c r="A1024" s="66">
        <v>5369</v>
      </c>
      <c r="B1024" s="65" t="s">
        <v>2098</v>
      </c>
    </row>
    <row r="1025" spans="1:2" ht="15.75" customHeight="1">
      <c r="A1025" s="66">
        <v>5370</v>
      </c>
      <c r="B1025" s="65" t="s">
        <v>2099</v>
      </c>
    </row>
    <row r="1026" spans="1:2" ht="15.75" customHeight="1">
      <c r="A1026" s="66">
        <v>5371</v>
      </c>
      <c r="B1026" s="65" t="s">
        <v>2100</v>
      </c>
    </row>
    <row r="1027" spans="1:2" ht="15.75" customHeight="1">
      <c r="A1027" s="66">
        <v>5372</v>
      </c>
      <c r="B1027" s="65" t="s">
        <v>2101</v>
      </c>
    </row>
    <row r="1028" spans="1:2" ht="15.75" customHeight="1">
      <c r="A1028" s="66">
        <v>5373</v>
      </c>
      <c r="B1028" s="65" t="s">
        <v>2102</v>
      </c>
    </row>
    <row r="1029" spans="1:2" ht="15.75" customHeight="1">
      <c r="A1029" s="66">
        <v>5374</v>
      </c>
      <c r="B1029" s="65" t="s">
        <v>2103</v>
      </c>
    </row>
    <row r="1030" spans="1:2" ht="15.75" customHeight="1">
      <c r="A1030" s="66">
        <v>5375</v>
      </c>
      <c r="B1030" s="65" t="s">
        <v>2104</v>
      </c>
    </row>
    <row r="1031" spans="1:2" ht="15.75" customHeight="1">
      <c r="A1031" s="66">
        <v>5376</v>
      </c>
      <c r="B1031" s="65" t="s">
        <v>2081</v>
      </c>
    </row>
    <row r="1032" spans="1:2" ht="15.75" customHeight="1">
      <c r="A1032" s="66">
        <v>5377</v>
      </c>
      <c r="B1032" s="65" t="s">
        <v>2082</v>
      </c>
    </row>
    <row r="1033" spans="1:2" ht="15.75" customHeight="1">
      <c r="A1033" s="66">
        <v>5378</v>
      </c>
      <c r="B1033" s="65" t="s">
        <v>2083</v>
      </c>
    </row>
    <row r="1034" spans="1:2" ht="15.75" customHeight="1">
      <c r="A1034" s="66">
        <v>5379</v>
      </c>
      <c r="B1034" s="65" t="s">
        <v>2084</v>
      </c>
    </row>
    <row r="1035" spans="1:2" ht="15.75" customHeight="1">
      <c r="A1035" s="66">
        <v>5380</v>
      </c>
      <c r="B1035" s="65" t="s">
        <v>2085</v>
      </c>
    </row>
    <row r="1036" spans="1:2" ht="15.75" customHeight="1">
      <c r="A1036" s="66">
        <v>5381</v>
      </c>
      <c r="B1036" s="65" t="s">
        <v>2086</v>
      </c>
    </row>
    <row r="1037" spans="1:2" ht="15.75" customHeight="1">
      <c r="A1037" s="66">
        <v>5382</v>
      </c>
      <c r="B1037" s="65" t="s">
        <v>2087</v>
      </c>
    </row>
    <row r="1038" spans="1:2" ht="15.75" customHeight="1">
      <c r="A1038" s="66">
        <v>5383</v>
      </c>
      <c r="B1038" s="65" t="s">
        <v>2088</v>
      </c>
    </row>
    <row r="1039" spans="1:2" ht="15.75" customHeight="1">
      <c r="A1039" s="66">
        <v>5384</v>
      </c>
      <c r="B1039" s="65" t="s">
        <v>2089</v>
      </c>
    </row>
    <row r="1040" spans="1:2" ht="15.75" customHeight="1">
      <c r="A1040" s="66">
        <v>5385</v>
      </c>
      <c r="B1040" s="65" t="s">
        <v>2090</v>
      </c>
    </row>
    <row r="1041" spans="1:2" ht="15.75" customHeight="1">
      <c r="A1041" s="66">
        <v>5386</v>
      </c>
      <c r="B1041" s="65" t="s">
        <v>2091</v>
      </c>
    </row>
    <row r="1042" spans="1:2" ht="15.75" customHeight="1">
      <c r="A1042" s="66">
        <v>5387</v>
      </c>
      <c r="B1042" s="65" t="s">
        <v>2092</v>
      </c>
    </row>
    <row r="1043" spans="1:2" ht="15.75" customHeight="1">
      <c r="A1043" s="66">
        <v>5388</v>
      </c>
      <c r="B1043" s="65" t="s">
        <v>2093</v>
      </c>
    </row>
    <row r="1044" spans="1:2" ht="15.75" customHeight="1">
      <c r="A1044" s="66">
        <v>5389</v>
      </c>
      <c r="B1044" s="65" t="s">
        <v>2094</v>
      </c>
    </row>
    <row r="1045" spans="1:2" ht="15.75" customHeight="1">
      <c r="A1045" s="66">
        <v>5390</v>
      </c>
      <c r="B1045" s="65" t="s">
        <v>2095</v>
      </c>
    </row>
    <row r="1046" spans="1:2" ht="15.75" customHeight="1">
      <c r="A1046" s="66">
        <v>5391</v>
      </c>
      <c r="B1046" s="65" t="s">
        <v>2096</v>
      </c>
    </row>
    <row r="1047" spans="1:2" ht="15.75" customHeight="1">
      <c r="A1047" s="66">
        <v>5392</v>
      </c>
      <c r="B1047" s="65" t="s">
        <v>2097</v>
      </c>
    </row>
    <row r="1048" spans="1:2" ht="15.75" customHeight="1">
      <c r="A1048" s="66">
        <v>5393</v>
      </c>
      <c r="B1048" s="65" t="s">
        <v>2098</v>
      </c>
    </row>
    <row r="1049" spans="1:2" ht="15.75" customHeight="1">
      <c r="A1049" s="66">
        <v>5394</v>
      </c>
      <c r="B1049" s="65" t="s">
        <v>2099</v>
      </c>
    </row>
    <row r="1050" spans="1:2" ht="15.75" customHeight="1">
      <c r="A1050" s="66">
        <v>5395</v>
      </c>
      <c r="B1050" s="65" t="s">
        <v>2100</v>
      </c>
    </row>
    <row r="1051" spans="1:2" ht="15.75" customHeight="1">
      <c r="A1051" s="66">
        <v>5396</v>
      </c>
      <c r="B1051" s="65" t="s">
        <v>2101</v>
      </c>
    </row>
    <row r="1052" spans="1:2" ht="15.75" customHeight="1">
      <c r="A1052" s="66">
        <v>5397</v>
      </c>
      <c r="B1052" s="65" t="s">
        <v>2102</v>
      </c>
    </row>
    <row r="1053" spans="1:2" ht="15.75" customHeight="1">
      <c r="A1053" s="66">
        <v>5398</v>
      </c>
      <c r="B1053" s="65" t="s">
        <v>2103</v>
      </c>
    </row>
    <row r="1054" spans="1:2" ht="15.75" customHeight="1">
      <c r="A1054" s="66">
        <v>5399</v>
      </c>
      <c r="B1054" s="65" t="s">
        <v>2104</v>
      </c>
    </row>
    <row r="1055" spans="1:2" ht="15.75" customHeight="1">
      <c r="A1055" s="66">
        <v>5400</v>
      </c>
      <c r="B1055" s="65" t="s">
        <v>2105</v>
      </c>
    </row>
    <row r="1056" spans="1:2" ht="15.75" customHeight="1">
      <c r="A1056" s="66">
        <v>5401</v>
      </c>
      <c r="B1056" s="65" t="s">
        <v>2106</v>
      </c>
    </row>
    <row r="1057" spans="1:2" ht="15.75" customHeight="1">
      <c r="A1057" s="66">
        <v>5402</v>
      </c>
      <c r="B1057" s="65" t="s">
        <v>2107</v>
      </c>
    </row>
    <row r="1058" spans="1:2" ht="15.75" customHeight="1">
      <c r="A1058" s="66">
        <v>5403</v>
      </c>
      <c r="B1058" s="65" t="s">
        <v>2108</v>
      </c>
    </row>
    <row r="1059" spans="1:2" ht="15.75" customHeight="1">
      <c r="A1059" s="66">
        <v>5404</v>
      </c>
      <c r="B1059" s="65" t="s">
        <v>2109</v>
      </c>
    </row>
    <row r="1060" spans="1:2" ht="15.75" customHeight="1">
      <c r="A1060" s="66">
        <v>5405</v>
      </c>
      <c r="B1060" s="65" t="s">
        <v>2110</v>
      </c>
    </row>
    <row r="1061" spans="1:2" ht="15.75" customHeight="1">
      <c r="A1061" s="66">
        <v>5406</v>
      </c>
      <c r="B1061" s="65" t="s">
        <v>2111</v>
      </c>
    </row>
    <row r="1062" spans="1:2" ht="15.75" customHeight="1">
      <c r="A1062" s="66">
        <v>5407</v>
      </c>
      <c r="B1062" s="65" t="s">
        <v>2112</v>
      </c>
    </row>
    <row r="1063" spans="1:2" ht="15.75" customHeight="1">
      <c r="A1063" s="66">
        <v>5408</v>
      </c>
      <c r="B1063" s="65" t="s">
        <v>2113</v>
      </c>
    </row>
    <row r="1064" spans="1:2" ht="15.75" customHeight="1">
      <c r="A1064" s="66">
        <v>5409</v>
      </c>
      <c r="B1064" s="65" t="s">
        <v>2114</v>
      </c>
    </row>
    <row r="1065" spans="1:2" ht="15.75" customHeight="1">
      <c r="A1065" s="66">
        <v>5410</v>
      </c>
      <c r="B1065" s="65" t="s">
        <v>2115</v>
      </c>
    </row>
    <row r="1066" spans="1:2" ht="15.75" customHeight="1">
      <c r="A1066" s="66">
        <v>5411</v>
      </c>
      <c r="B1066" s="65" t="s">
        <v>2116</v>
      </c>
    </row>
    <row r="1067" spans="1:2" ht="15.75" customHeight="1">
      <c r="A1067" s="66">
        <v>5412</v>
      </c>
      <c r="B1067" s="65" t="s">
        <v>2117</v>
      </c>
    </row>
    <row r="1068" spans="1:2" ht="15.75" customHeight="1">
      <c r="A1068" s="66">
        <v>5413</v>
      </c>
      <c r="B1068" s="65" t="s">
        <v>2118</v>
      </c>
    </row>
    <row r="1069" spans="1:2" ht="15.75" customHeight="1">
      <c r="A1069" s="66">
        <v>5414</v>
      </c>
      <c r="B1069" s="65" t="s">
        <v>2119</v>
      </c>
    </row>
    <row r="1070" spans="1:2" ht="15.75" customHeight="1">
      <c r="A1070" s="66">
        <v>5415</v>
      </c>
      <c r="B1070" s="65" t="s">
        <v>2120</v>
      </c>
    </row>
    <row r="1071" spans="1:2" ht="15.75" customHeight="1">
      <c r="A1071" s="66">
        <v>5416</v>
      </c>
      <c r="B1071" s="65" t="s">
        <v>2121</v>
      </c>
    </row>
    <row r="1072" spans="1:2" ht="15.75" customHeight="1">
      <c r="A1072" s="66">
        <v>5417</v>
      </c>
      <c r="B1072" s="65" t="s">
        <v>2122</v>
      </c>
    </row>
    <row r="1073" spans="1:2" ht="15.75" customHeight="1">
      <c r="A1073" s="66">
        <v>5418</v>
      </c>
      <c r="B1073" s="65" t="s">
        <v>2123</v>
      </c>
    </row>
    <row r="1074" spans="1:2" ht="15.75" customHeight="1">
      <c r="A1074" s="66">
        <v>5419</v>
      </c>
      <c r="B1074" s="65" t="s">
        <v>2124</v>
      </c>
    </row>
    <row r="1075" spans="1:2" ht="15.75" customHeight="1">
      <c r="A1075" s="66">
        <v>5420</v>
      </c>
      <c r="B1075" s="65" t="s">
        <v>2125</v>
      </c>
    </row>
    <row r="1076" spans="1:2" ht="15.75" customHeight="1">
      <c r="A1076" s="66">
        <v>5421</v>
      </c>
      <c r="B1076" s="65" t="s">
        <v>2126</v>
      </c>
    </row>
    <row r="1077" spans="1:2" ht="15.75" customHeight="1">
      <c r="A1077" s="66">
        <v>5422</v>
      </c>
      <c r="B1077" s="65" t="s">
        <v>2127</v>
      </c>
    </row>
    <row r="1078" spans="1:2" ht="15.75" customHeight="1">
      <c r="A1078" s="66">
        <v>5423</v>
      </c>
      <c r="B1078" s="65" t="s">
        <v>2128</v>
      </c>
    </row>
    <row r="1079" spans="1:2" ht="15.75" customHeight="1">
      <c r="A1079" s="66">
        <v>5424</v>
      </c>
      <c r="B1079" s="65" t="s">
        <v>2081</v>
      </c>
    </row>
    <row r="1080" spans="1:2" ht="15.75" customHeight="1">
      <c r="A1080" s="66">
        <v>5425</v>
      </c>
      <c r="B1080" s="65" t="s">
        <v>2082</v>
      </c>
    </row>
    <row r="1081" spans="1:2" ht="15.75" customHeight="1">
      <c r="A1081" s="66">
        <v>5426</v>
      </c>
      <c r="B1081" s="65" t="s">
        <v>2083</v>
      </c>
    </row>
    <row r="1082" spans="1:2" ht="15.75" customHeight="1">
      <c r="A1082" s="66">
        <v>5427</v>
      </c>
      <c r="B1082" s="65" t="s">
        <v>2084</v>
      </c>
    </row>
    <row r="1083" spans="1:2" ht="15.75" customHeight="1">
      <c r="A1083" s="66">
        <v>5428</v>
      </c>
      <c r="B1083" s="65" t="s">
        <v>2085</v>
      </c>
    </row>
    <row r="1084" spans="1:2" ht="15.75" customHeight="1">
      <c r="A1084" s="66">
        <v>5429</v>
      </c>
      <c r="B1084" s="65" t="s">
        <v>2086</v>
      </c>
    </row>
    <row r="1085" spans="1:2" ht="15.75" customHeight="1">
      <c r="A1085" s="66">
        <v>5430</v>
      </c>
      <c r="B1085" s="65" t="s">
        <v>2087</v>
      </c>
    </row>
    <row r="1086" spans="1:2" ht="15.75" customHeight="1">
      <c r="A1086" s="66">
        <v>5431</v>
      </c>
      <c r="B1086" s="65" t="s">
        <v>2088</v>
      </c>
    </row>
    <row r="1087" spans="1:2" ht="15.75" customHeight="1">
      <c r="A1087" s="66">
        <v>5432</v>
      </c>
      <c r="B1087" s="65" t="s">
        <v>2089</v>
      </c>
    </row>
    <row r="1088" spans="1:2" ht="15.75" customHeight="1">
      <c r="A1088" s="66">
        <v>5433</v>
      </c>
      <c r="B1088" s="65" t="s">
        <v>2090</v>
      </c>
    </row>
    <row r="1089" spans="1:2" ht="15.75" customHeight="1">
      <c r="A1089" s="66">
        <v>5434</v>
      </c>
      <c r="B1089" s="65" t="s">
        <v>2091</v>
      </c>
    </row>
    <row r="1090" spans="1:2" ht="15.75" customHeight="1">
      <c r="A1090" s="66">
        <v>5435</v>
      </c>
      <c r="B1090" s="65" t="s">
        <v>2092</v>
      </c>
    </row>
    <row r="1091" spans="1:2" ht="15.75" customHeight="1">
      <c r="A1091" s="66">
        <v>5436</v>
      </c>
      <c r="B1091" s="65" t="s">
        <v>2093</v>
      </c>
    </row>
    <row r="1092" spans="1:2" ht="15.75" customHeight="1">
      <c r="A1092" s="66">
        <v>5437</v>
      </c>
      <c r="B1092" s="65" t="s">
        <v>2094</v>
      </c>
    </row>
    <row r="1093" spans="1:2" ht="15.75" customHeight="1">
      <c r="A1093" s="66">
        <v>5438</v>
      </c>
      <c r="B1093" s="65" t="s">
        <v>2095</v>
      </c>
    </row>
    <row r="1094" spans="1:2" ht="15.75" customHeight="1">
      <c r="A1094" s="66">
        <v>5439</v>
      </c>
      <c r="B1094" s="65" t="s">
        <v>2096</v>
      </c>
    </row>
    <row r="1095" spans="1:2" ht="15.75" customHeight="1">
      <c r="A1095" s="66">
        <v>5440</v>
      </c>
      <c r="B1095" s="65" t="s">
        <v>2097</v>
      </c>
    </row>
    <row r="1096" spans="1:2" ht="15.75" customHeight="1">
      <c r="A1096" s="66">
        <v>5441</v>
      </c>
      <c r="B1096" s="65" t="s">
        <v>2098</v>
      </c>
    </row>
    <row r="1097" spans="1:2" ht="15.75" customHeight="1">
      <c r="A1097" s="66">
        <v>5442</v>
      </c>
      <c r="B1097" s="65" t="s">
        <v>2099</v>
      </c>
    </row>
    <row r="1098" spans="1:2" ht="15.75" customHeight="1">
      <c r="A1098" s="66">
        <v>5443</v>
      </c>
      <c r="B1098" s="65" t="s">
        <v>2100</v>
      </c>
    </row>
    <row r="1099" spans="1:2" ht="15.75" customHeight="1">
      <c r="A1099" s="66">
        <v>5444</v>
      </c>
      <c r="B1099" s="65" t="s">
        <v>2101</v>
      </c>
    </row>
    <row r="1100" spans="1:2" ht="15.75" customHeight="1">
      <c r="A1100" s="66">
        <v>5445</v>
      </c>
      <c r="B1100" s="65" t="s">
        <v>2102</v>
      </c>
    </row>
    <row r="1101" spans="1:2" ht="15.75" customHeight="1">
      <c r="A1101" s="66">
        <v>5446</v>
      </c>
      <c r="B1101" s="65" t="s">
        <v>2103</v>
      </c>
    </row>
    <row r="1102" spans="1:2" ht="15.75" customHeight="1">
      <c r="A1102" s="66">
        <v>5447</v>
      </c>
      <c r="B1102" s="65" t="s">
        <v>2104</v>
      </c>
    </row>
    <row r="1103" spans="1:2" ht="15.75" customHeight="1">
      <c r="A1103" s="66">
        <v>5448</v>
      </c>
      <c r="B1103" s="65" t="s">
        <v>2105</v>
      </c>
    </row>
    <row r="1104" spans="1:2" ht="15.75" customHeight="1">
      <c r="A1104" s="66">
        <v>5449</v>
      </c>
      <c r="B1104" s="65" t="s">
        <v>2106</v>
      </c>
    </row>
    <row r="1105" spans="1:2" ht="15.75" customHeight="1">
      <c r="A1105" s="66">
        <v>5450</v>
      </c>
      <c r="B1105" s="65" t="s">
        <v>2107</v>
      </c>
    </row>
    <row r="1106" spans="1:2" ht="15.75" customHeight="1">
      <c r="A1106" s="66">
        <v>5451</v>
      </c>
      <c r="B1106" s="65" t="s">
        <v>2108</v>
      </c>
    </row>
    <row r="1107" spans="1:2" ht="15.75" customHeight="1">
      <c r="A1107" s="66">
        <v>5452</v>
      </c>
      <c r="B1107" s="65" t="s">
        <v>2109</v>
      </c>
    </row>
    <row r="1108" spans="1:2" ht="15.75" customHeight="1">
      <c r="A1108" s="66">
        <v>5453</v>
      </c>
      <c r="B1108" s="65" t="s">
        <v>2110</v>
      </c>
    </row>
    <row r="1109" spans="1:2" ht="15.75" customHeight="1">
      <c r="A1109" s="66">
        <v>5454</v>
      </c>
      <c r="B1109" s="65" t="s">
        <v>2111</v>
      </c>
    </row>
    <row r="1110" spans="1:2" ht="15.75" customHeight="1">
      <c r="A1110" s="66">
        <v>5455</v>
      </c>
      <c r="B1110" s="65" t="s">
        <v>2112</v>
      </c>
    </row>
    <row r="1111" spans="1:2" ht="15.75" customHeight="1">
      <c r="A1111" s="66">
        <v>5456</v>
      </c>
      <c r="B1111" s="65" t="s">
        <v>2113</v>
      </c>
    </row>
    <row r="1112" spans="1:2" ht="15.75" customHeight="1">
      <c r="A1112" s="66">
        <v>5457</v>
      </c>
      <c r="B1112" s="65" t="s">
        <v>2114</v>
      </c>
    </row>
    <row r="1113" spans="1:2" ht="15.75" customHeight="1">
      <c r="A1113" s="66">
        <v>5458</v>
      </c>
      <c r="B1113" s="65" t="s">
        <v>2115</v>
      </c>
    </row>
    <row r="1114" spans="1:2" ht="15.75" customHeight="1">
      <c r="A1114" s="66">
        <v>5459</v>
      </c>
      <c r="B1114" s="65" t="s">
        <v>2116</v>
      </c>
    </row>
    <row r="1115" spans="1:2" ht="15.75" customHeight="1">
      <c r="A1115" s="66">
        <v>5460</v>
      </c>
      <c r="B1115" s="65" t="s">
        <v>2117</v>
      </c>
    </row>
    <row r="1116" spans="1:2" ht="15.75" customHeight="1">
      <c r="A1116" s="66">
        <v>5461</v>
      </c>
      <c r="B1116" s="65" t="s">
        <v>2118</v>
      </c>
    </row>
    <row r="1117" spans="1:2" ht="15.75" customHeight="1">
      <c r="A1117" s="66">
        <v>5462</v>
      </c>
      <c r="B1117" s="65" t="s">
        <v>2119</v>
      </c>
    </row>
    <row r="1118" spans="1:2" ht="15.75" customHeight="1">
      <c r="A1118" s="66">
        <v>5463</v>
      </c>
      <c r="B1118" s="65" t="s">
        <v>2120</v>
      </c>
    </row>
    <row r="1119" spans="1:2" ht="15.75" customHeight="1">
      <c r="A1119" s="66">
        <v>5464</v>
      </c>
      <c r="B1119" s="65" t="s">
        <v>2121</v>
      </c>
    </row>
    <row r="1120" spans="1:2" ht="15.75" customHeight="1">
      <c r="A1120" s="66">
        <v>5465</v>
      </c>
      <c r="B1120" s="65" t="s">
        <v>2122</v>
      </c>
    </row>
    <row r="1121" spans="1:2" ht="15.75" customHeight="1">
      <c r="A1121" s="66">
        <v>5466</v>
      </c>
      <c r="B1121" s="65" t="s">
        <v>2123</v>
      </c>
    </row>
    <row r="1122" spans="1:2" ht="15.75" customHeight="1">
      <c r="A1122" s="66">
        <v>5467</v>
      </c>
      <c r="B1122" s="65" t="s">
        <v>2124</v>
      </c>
    </row>
    <row r="1123" spans="1:2" ht="15.75" customHeight="1">
      <c r="A1123" s="66">
        <v>5468</v>
      </c>
      <c r="B1123" s="65" t="s">
        <v>2125</v>
      </c>
    </row>
    <row r="1124" spans="1:2" ht="15.75" customHeight="1">
      <c r="A1124" s="66">
        <v>5469</v>
      </c>
      <c r="B1124" s="65" t="s">
        <v>2126</v>
      </c>
    </row>
    <row r="1125" spans="1:2" ht="15.75" customHeight="1">
      <c r="A1125" s="66">
        <v>5470</v>
      </c>
      <c r="B1125" s="65" t="s">
        <v>2127</v>
      </c>
    </row>
    <row r="1126" spans="1:2" ht="15.75" customHeight="1">
      <c r="A1126" s="66">
        <v>5471</v>
      </c>
      <c r="B1126" s="65" t="s">
        <v>2128</v>
      </c>
    </row>
    <row r="1127" spans="1:2" ht="15.75" customHeight="1">
      <c r="A1127" s="66">
        <v>5472</v>
      </c>
      <c r="B1127" s="65" t="s">
        <v>2129</v>
      </c>
    </row>
    <row r="1128" spans="1:2" ht="15.75" customHeight="1">
      <c r="A1128" s="66">
        <v>5473</v>
      </c>
      <c r="B1128" s="65" t="s">
        <v>2130</v>
      </c>
    </row>
    <row r="1129" spans="1:2" ht="15.75" customHeight="1">
      <c r="A1129" s="66">
        <v>5474</v>
      </c>
      <c r="B1129" s="65" t="s">
        <v>2131</v>
      </c>
    </row>
    <row r="1130" spans="1:2" ht="15.75" customHeight="1">
      <c r="A1130" s="66">
        <v>5475</v>
      </c>
      <c r="B1130" s="65" t="s">
        <v>2132</v>
      </c>
    </row>
    <row r="1131" spans="1:2" ht="15.75" customHeight="1">
      <c r="A1131" s="66">
        <v>5476</v>
      </c>
      <c r="B1131" s="65" t="s">
        <v>2133</v>
      </c>
    </row>
    <row r="1132" spans="1:2" ht="15.75" customHeight="1">
      <c r="A1132" s="66">
        <v>5477</v>
      </c>
      <c r="B1132" s="65" t="s">
        <v>2134</v>
      </c>
    </row>
    <row r="1133" spans="1:2" ht="15.75" customHeight="1">
      <c r="A1133" s="66">
        <v>5478</v>
      </c>
      <c r="B1133" s="65" t="s">
        <v>2135</v>
      </c>
    </row>
    <row r="1134" spans="1:2" ht="15.75" customHeight="1">
      <c r="A1134" s="66">
        <v>5479</v>
      </c>
      <c r="B1134" s="65" t="s">
        <v>2136</v>
      </c>
    </row>
    <row r="1135" spans="1:2" ht="15.75" customHeight="1">
      <c r="A1135" s="66">
        <v>5480</v>
      </c>
      <c r="B1135" s="65" t="s">
        <v>2133</v>
      </c>
    </row>
    <row r="1136" spans="1:2" ht="15.75" customHeight="1">
      <c r="A1136" s="66">
        <v>5481</v>
      </c>
      <c r="B1136" s="65" t="s">
        <v>2134</v>
      </c>
    </row>
    <row r="1137" spans="1:2" ht="15.75" customHeight="1">
      <c r="A1137" s="66">
        <v>5482</v>
      </c>
      <c r="B1137" s="65" t="s">
        <v>2135</v>
      </c>
    </row>
    <row r="1138" spans="1:2" ht="15.75" customHeight="1">
      <c r="A1138" s="66">
        <v>5483</v>
      </c>
      <c r="B1138" s="65" t="s">
        <v>2136</v>
      </c>
    </row>
    <row r="1139" spans="1:2" ht="15.75" customHeight="1">
      <c r="A1139" s="66">
        <v>5484</v>
      </c>
      <c r="B1139" s="65" t="s">
        <v>2129</v>
      </c>
    </row>
    <row r="1140" spans="1:2" ht="15.75" customHeight="1">
      <c r="A1140" s="66">
        <v>5485</v>
      </c>
      <c r="B1140" s="65" t="s">
        <v>2130</v>
      </c>
    </row>
    <row r="1141" spans="1:2" ht="15.75" customHeight="1">
      <c r="A1141" s="66">
        <v>5486</v>
      </c>
      <c r="B1141" s="65" t="s">
        <v>2131</v>
      </c>
    </row>
    <row r="1142" spans="1:2" ht="15.75" customHeight="1">
      <c r="A1142" s="66">
        <v>5487</v>
      </c>
      <c r="B1142" s="65" t="s">
        <v>2132</v>
      </c>
    </row>
    <row r="1143" spans="1:2" ht="15.75" customHeight="1">
      <c r="A1143" s="66">
        <v>5488</v>
      </c>
      <c r="B1143" s="65" t="s">
        <v>2133</v>
      </c>
    </row>
    <row r="1144" spans="1:2" ht="15.75" customHeight="1">
      <c r="A1144" s="66">
        <v>5489</v>
      </c>
      <c r="B1144" s="65" t="s">
        <v>2134</v>
      </c>
    </row>
    <row r="1145" spans="1:2" ht="15.75" customHeight="1">
      <c r="A1145" s="66">
        <v>5490</v>
      </c>
      <c r="B1145" s="65" t="s">
        <v>2135</v>
      </c>
    </row>
    <row r="1146" spans="1:2" ht="15.75" customHeight="1">
      <c r="A1146" s="66">
        <v>5491</v>
      </c>
      <c r="B1146" s="65" t="s">
        <v>2136</v>
      </c>
    </row>
    <row r="1147" spans="1:2" ht="15.75" customHeight="1">
      <c r="A1147" s="66">
        <v>5492</v>
      </c>
      <c r="B1147" s="65" t="s">
        <v>2137</v>
      </c>
    </row>
    <row r="1148" spans="1:2" ht="15.75" customHeight="1">
      <c r="A1148" s="66">
        <v>5493</v>
      </c>
      <c r="B1148" s="65" t="s">
        <v>2138</v>
      </c>
    </row>
    <row r="1149" spans="1:2" ht="15.75" customHeight="1">
      <c r="A1149" s="66">
        <v>5494</v>
      </c>
      <c r="B1149" s="65" t="s">
        <v>2139</v>
      </c>
    </row>
    <row r="1150" spans="1:2" ht="15.75" customHeight="1">
      <c r="A1150" s="66">
        <v>5495</v>
      </c>
      <c r="B1150" s="65" t="s">
        <v>2140</v>
      </c>
    </row>
    <row r="1151" spans="1:2" ht="15.75" customHeight="1">
      <c r="A1151" s="66">
        <v>5496</v>
      </c>
      <c r="B1151" s="65" t="s">
        <v>2134</v>
      </c>
    </row>
    <row r="1152" spans="1:2" ht="15.75" customHeight="1">
      <c r="A1152" s="66">
        <v>5497</v>
      </c>
      <c r="B1152" s="65" t="s">
        <v>2134</v>
      </c>
    </row>
    <row r="1153" spans="1:2" ht="15.75" customHeight="1">
      <c r="A1153" s="66">
        <v>5498</v>
      </c>
      <c r="B1153" s="65" t="s">
        <v>2134</v>
      </c>
    </row>
    <row r="1154" spans="1:2" ht="15.75" customHeight="1">
      <c r="A1154" s="66">
        <v>5499</v>
      </c>
      <c r="B1154" s="65" t="s">
        <v>2134</v>
      </c>
    </row>
    <row r="1155" spans="1:2" ht="15.75" customHeight="1">
      <c r="A1155" s="66">
        <v>5500</v>
      </c>
      <c r="B1155" s="65" t="s">
        <v>2134</v>
      </c>
    </row>
    <row r="1156" spans="1:2" ht="15.75" customHeight="1">
      <c r="A1156" s="66">
        <v>5501</v>
      </c>
      <c r="B1156" s="65" t="s">
        <v>2134</v>
      </c>
    </row>
    <row r="1157" spans="1:2" ht="15.75" customHeight="1">
      <c r="A1157" s="66">
        <v>5502</v>
      </c>
      <c r="B1157" s="65" t="s">
        <v>2134</v>
      </c>
    </row>
    <row r="1158" spans="1:2" ht="15.75" customHeight="1">
      <c r="A1158" s="66">
        <v>5503</v>
      </c>
      <c r="B1158" s="65" t="s">
        <v>2134</v>
      </c>
    </row>
    <row r="1159" spans="1:2" ht="15.75" customHeight="1">
      <c r="A1159" s="66">
        <v>5504</v>
      </c>
      <c r="B1159" s="65" t="s">
        <v>2134</v>
      </c>
    </row>
    <row r="1160" spans="1:2" ht="15.75" customHeight="1">
      <c r="A1160" s="66">
        <v>5505</v>
      </c>
      <c r="B1160" s="65" t="s">
        <v>2134</v>
      </c>
    </row>
    <row r="1161" spans="1:2" ht="15.75" customHeight="1">
      <c r="A1161" s="66">
        <v>5506</v>
      </c>
      <c r="B1161" s="65" t="s">
        <v>2134</v>
      </c>
    </row>
    <row r="1162" spans="1:2" ht="15.75" customHeight="1">
      <c r="A1162" s="66">
        <v>5507</v>
      </c>
      <c r="B1162" s="65" t="s">
        <v>2134</v>
      </c>
    </row>
    <row r="1163" spans="1:2" ht="15.75" customHeight="1">
      <c r="A1163" s="66">
        <v>5508</v>
      </c>
      <c r="B1163" s="65" t="s">
        <v>2134</v>
      </c>
    </row>
    <row r="1164" spans="1:2" ht="15.75" customHeight="1">
      <c r="A1164" s="66">
        <v>5509</v>
      </c>
      <c r="B1164" s="65" t="s">
        <v>2134</v>
      </c>
    </row>
    <row r="1165" spans="1:2" ht="15.75" customHeight="1">
      <c r="A1165" s="66">
        <v>5510</v>
      </c>
      <c r="B1165" s="65" t="s">
        <v>2134</v>
      </c>
    </row>
    <row r="1166" spans="1:2" ht="15.75" customHeight="1">
      <c r="A1166" s="66">
        <v>5511</v>
      </c>
      <c r="B1166" s="65" t="s">
        <v>2134</v>
      </c>
    </row>
    <row r="1167" spans="1:2" ht="15.75" customHeight="1">
      <c r="A1167" s="66">
        <v>5512</v>
      </c>
      <c r="B1167" s="65" t="s">
        <v>2134</v>
      </c>
    </row>
    <row r="1168" spans="1:2" ht="15.75" customHeight="1">
      <c r="A1168" s="66">
        <v>5513</v>
      </c>
      <c r="B1168" s="65" t="s">
        <v>2134</v>
      </c>
    </row>
    <row r="1169" spans="1:2" ht="15.75" customHeight="1">
      <c r="A1169" s="66">
        <v>5514</v>
      </c>
      <c r="B1169" s="65" t="s">
        <v>2134</v>
      </c>
    </row>
    <row r="1170" spans="1:2" ht="15.75" customHeight="1">
      <c r="A1170" s="66">
        <v>5515</v>
      </c>
      <c r="B1170" s="65" t="s">
        <v>2134</v>
      </c>
    </row>
    <row r="1171" spans="1:2" ht="15.75" customHeight="1">
      <c r="A1171" s="66">
        <v>5516</v>
      </c>
      <c r="B1171" s="65" t="s">
        <v>2134</v>
      </c>
    </row>
    <row r="1172" spans="1:2" ht="15.75" customHeight="1">
      <c r="A1172" s="66">
        <v>5517</v>
      </c>
      <c r="B1172" s="65" t="s">
        <v>2134</v>
      </c>
    </row>
    <row r="1173" spans="1:2" ht="15.75" customHeight="1">
      <c r="A1173" s="66">
        <v>5518</v>
      </c>
      <c r="B1173" s="65" t="s">
        <v>2134</v>
      </c>
    </row>
    <row r="1174" spans="1:2" ht="15.75" customHeight="1">
      <c r="A1174" s="66">
        <v>5519</v>
      </c>
      <c r="B1174" s="65" t="s">
        <v>2134</v>
      </c>
    </row>
    <row r="1175" spans="1:2" ht="15.75" customHeight="1">
      <c r="A1175" s="66">
        <v>5520</v>
      </c>
      <c r="B1175" s="65" t="s">
        <v>2134</v>
      </c>
    </row>
    <row r="1176" spans="1:2" ht="15.75" customHeight="1">
      <c r="A1176" s="66">
        <v>5521</v>
      </c>
      <c r="B1176" s="65" t="s">
        <v>2141</v>
      </c>
    </row>
    <row r="1177" spans="1:2" ht="15.75" customHeight="1">
      <c r="A1177" s="66">
        <v>5522</v>
      </c>
      <c r="B1177" s="65" t="s">
        <v>2130</v>
      </c>
    </row>
    <row r="1178" spans="1:2" ht="15.75" customHeight="1">
      <c r="A1178" s="66">
        <v>5523</v>
      </c>
      <c r="B1178" s="65" t="s">
        <v>2130</v>
      </c>
    </row>
    <row r="1179" spans="1:2" ht="15.75" customHeight="1">
      <c r="A1179" s="66">
        <v>5524</v>
      </c>
      <c r="B1179" s="65" t="s">
        <v>2130</v>
      </c>
    </row>
    <row r="1180" spans="1:2" ht="15.75" customHeight="1">
      <c r="A1180" s="66">
        <v>5525</v>
      </c>
      <c r="B1180" s="65" t="s">
        <v>2130</v>
      </c>
    </row>
    <row r="1181" spans="1:2" ht="15.75" customHeight="1">
      <c r="A1181" s="66">
        <v>5526</v>
      </c>
      <c r="B1181" s="65" t="s">
        <v>2130</v>
      </c>
    </row>
    <row r="1182" spans="1:2" ht="15.75" customHeight="1">
      <c r="A1182" s="66">
        <v>5527</v>
      </c>
      <c r="B1182" s="65" t="s">
        <v>2130</v>
      </c>
    </row>
    <row r="1183" spans="1:2" ht="15.75" customHeight="1">
      <c r="A1183" s="66">
        <v>5528</v>
      </c>
      <c r="B1183" s="65" t="s">
        <v>2130</v>
      </c>
    </row>
    <row r="1184" spans="1:2" ht="15.75" customHeight="1">
      <c r="A1184" s="66">
        <v>5529</v>
      </c>
      <c r="B1184" s="65" t="s">
        <v>2130</v>
      </c>
    </row>
    <row r="1185" spans="1:2" ht="15.75" customHeight="1">
      <c r="A1185" s="66">
        <v>5530</v>
      </c>
      <c r="B1185" s="65" t="s">
        <v>2130</v>
      </c>
    </row>
    <row r="1186" spans="1:2" ht="15.75" customHeight="1">
      <c r="A1186" s="66">
        <v>5531</v>
      </c>
      <c r="B1186" s="65" t="s">
        <v>2130</v>
      </c>
    </row>
    <row r="1187" spans="1:2" ht="15.75" customHeight="1">
      <c r="A1187" s="66">
        <v>5532</v>
      </c>
      <c r="B1187" s="65" t="s">
        <v>2130</v>
      </c>
    </row>
    <row r="1188" spans="1:2" ht="15.75" customHeight="1">
      <c r="A1188" s="66">
        <v>5533</v>
      </c>
      <c r="B1188" s="65" t="s">
        <v>2130</v>
      </c>
    </row>
    <row r="1189" spans="1:2" ht="15.75" customHeight="1">
      <c r="A1189" s="66">
        <v>5534</v>
      </c>
      <c r="B1189" s="65" t="s">
        <v>2130</v>
      </c>
    </row>
    <row r="1190" spans="1:2" ht="15.75" customHeight="1">
      <c r="A1190" s="66">
        <v>5535</v>
      </c>
      <c r="B1190" s="65" t="s">
        <v>2130</v>
      </c>
    </row>
    <row r="1191" spans="1:2" ht="15.75" customHeight="1">
      <c r="A1191" s="66">
        <v>5536</v>
      </c>
      <c r="B1191" s="65" t="s">
        <v>2130</v>
      </c>
    </row>
    <row r="1192" spans="1:2" ht="15.75" customHeight="1">
      <c r="A1192" s="66">
        <v>5537</v>
      </c>
      <c r="B1192" s="65" t="s">
        <v>2130</v>
      </c>
    </row>
    <row r="1193" spans="1:2" ht="15.75" customHeight="1">
      <c r="A1193" s="66">
        <v>5538</v>
      </c>
      <c r="B1193" s="65" t="s">
        <v>2130</v>
      </c>
    </row>
    <row r="1194" spans="1:2" ht="15.75" customHeight="1">
      <c r="A1194" s="66">
        <v>5539</v>
      </c>
      <c r="B1194" s="65" t="s">
        <v>2130</v>
      </c>
    </row>
    <row r="1195" spans="1:2" ht="15.75" customHeight="1">
      <c r="A1195" s="66">
        <v>5540</v>
      </c>
      <c r="B1195" s="65" t="s">
        <v>2130</v>
      </c>
    </row>
    <row r="1196" spans="1:2" ht="15.75" customHeight="1">
      <c r="A1196" s="66">
        <v>5541</v>
      </c>
      <c r="B1196" s="65" t="s">
        <v>2130</v>
      </c>
    </row>
    <row r="1197" spans="1:2" ht="15.75" customHeight="1">
      <c r="A1197" s="66">
        <v>5542</v>
      </c>
      <c r="B1197" s="65" t="s">
        <v>2130</v>
      </c>
    </row>
    <row r="1198" spans="1:2" ht="15.75" customHeight="1">
      <c r="A1198" s="66">
        <v>5543</v>
      </c>
      <c r="B1198" s="65" t="s">
        <v>2130</v>
      </c>
    </row>
    <row r="1199" spans="1:2" ht="15.75" customHeight="1">
      <c r="A1199" s="66">
        <v>5544</v>
      </c>
      <c r="B1199" s="65" t="s">
        <v>2130</v>
      </c>
    </row>
    <row r="1200" spans="1:2" ht="15.75" customHeight="1">
      <c r="A1200" s="66">
        <v>5545</v>
      </c>
      <c r="B1200" s="65" t="s">
        <v>2130</v>
      </c>
    </row>
    <row r="1201" spans="1:2" ht="15.75" customHeight="1">
      <c r="A1201" s="66">
        <v>5546</v>
      </c>
      <c r="B1201" s="65" t="s">
        <v>2130</v>
      </c>
    </row>
    <row r="1202" spans="1:2" ht="15.75" customHeight="1">
      <c r="A1202" s="66">
        <v>5547</v>
      </c>
      <c r="B1202" s="65" t="s">
        <v>2142</v>
      </c>
    </row>
    <row r="1203" spans="1:2" ht="15.75" customHeight="1">
      <c r="A1203" s="66">
        <v>5548</v>
      </c>
      <c r="B1203" s="65" t="s">
        <v>2143</v>
      </c>
    </row>
    <row r="1204" spans="1:2" ht="15.75" customHeight="1">
      <c r="A1204" s="66">
        <v>5549</v>
      </c>
      <c r="B1204" s="65" t="s">
        <v>2143</v>
      </c>
    </row>
    <row r="1205" spans="1:2" ht="15.75" customHeight="1">
      <c r="A1205" s="66">
        <v>5550</v>
      </c>
      <c r="B1205" s="65" t="s">
        <v>2144</v>
      </c>
    </row>
    <row r="1206" spans="1:2" ht="15.75" customHeight="1">
      <c r="A1206" s="66">
        <v>5551</v>
      </c>
      <c r="B1206" s="65" t="s">
        <v>2144</v>
      </c>
    </row>
    <row r="1207" spans="1:2" ht="15.75" customHeight="1">
      <c r="A1207" s="66">
        <v>5552</v>
      </c>
      <c r="B1207" s="65" t="s">
        <v>2145</v>
      </c>
    </row>
    <row r="1208" spans="1:2" ht="15.75" customHeight="1">
      <c r="A1208" s="66">
        <v>5553</v>
      </c>
      <c r="B1208" s="65" t="s">
        <v>2146</v>
      </c>
    </row>
    <row r="1209" spans="1:2" ht="15.75" customHeight="1">
      <c r="A1209" s="66">
        <v>5554</v>
      </c>
      <c r="B1209" s="65" t="s">
        <v>2147</v>
      </c>
    </row>
    <row r="1210" spans="1:2" ht="15.75" customHeight="1">
      <c r="A1210" s="66">
        <v>5555</v>
      </c>
      <c r="B1210" s="65" t="s">
        <v>2148</v>
      </c>
    </row>
    <row r="1211" spans="1:2" ht="15.75" customHeight="1">
      <c r="A1211" s="66">
        <v>5556</v>
      </c>
      <c r="B1211" s="65" t="s">
        <v>2149</v>
      </c>
    </row>
    <row r="1212" spans="1:2" ht="15.75" customHeight="1">
      <c r="A1212" s="66">
        <v>5557</v>
      </c>
      <c r="B1212" s="65" t="s">
        <v>2150</v>
      </c>
    </row>
    <row r="1213" spans="1:2" ht="15.75" customHeight="1">
      <c r="A1213" s="66">
        <v>5558</v>
      </c>
      <c r="B1213" s="65" t="s">
        <v>2151</v>
      </c>
    </row>
    <row r="1214" spans="1:2" ht="15.75" customHeight="1">
      <c r="A1214" s="66">
        <v>5559</v>
      </c>
      <c r="B1214" s="65" t="s">
        <v>2152</v>
      </c>
    </row>
    <row r="1215" spans="1:2" ht="15.75" customHeight="1">
      <c r="A1215" s="66">
        <v>5560</v>
      </c>
      <c r="B1215" s="65" t="s">
        <v>2153</v>
      </c>
    </row>
    <row r="1216" spans="1:2" ht="15.75" customHeight="1">
      <c r="A1216" s="66">
        <v>5561</v>
      </c>
      <c r="B1216" s="65" t="s">
        <v>2154</v>
      </c>
    </row>
    <row r="1217" spans="1:2" ht="15.75" customHeight="1">
      <c r="A1217" s="66">
        <v>5562</v>
      </c>
      <c r="B1217" s="65" t="s">
        <v>2155</v>
      </c>
    </row>
    <row r="1218" spans="1:2" ht="15.75" customHeight="1">
      <c r="A1218" s="66">
        <v>5563</v>
      </c>
      <c r="B1218" s="65" t="s">
        <v>2156</v>
      </c>
    </row>
    <row r="1219" spans="1:2" ht="15.75" customHeight="1">
      <c r="A1219" s="66">
        <v>5564</v>
      </c>
      <c r="B1219" s="65" t="s">
        <v>2157</v>
      </c>
    </row>
    <row r="1220" spans="1:2" ht="15.75" customHeight="1">
      <c r="A1220" s="66">
        <v>5565</v>
      </c>
      <c r="B1220" s="65" t="s">
        <v>2158</v>
      </c>
    </row>
    <row r="1221" spans="1:2" ht="15.75" customHeight="1">
      <c r="A1221" s="66">
        <v>5618</v>
      </c>
      <c r="B1221" s="65" t="s">
        <v>2159</v>
      </c>
    </row>
    <row r="1222" spans="1:2" ht="15.75" customHeight="1">
      <c r="A1222" s="66">
        <v>5619</v>
      </c>
      <c r="B1222" s="65" t="s">
        <v>2160</v>
      </c>
    </row>
    <row r="1223" spans="1:2" ht="15.75" customHeight="1">
      <c r="A1223" s="66">
        <v>5620</v>
      </c>
      <c r="B1223" s="65" t="s">
        <v>2161</v>
      </c>
    </row>
    <row r="1224" spans="1:2" ht="15.75" customHeight="1">
      <c r="A1224" s="66">
        <v>5621</v>
      </c>
      <c r="B1224" s="65" t="s">
        <v>2162</v>
      </c>
    </row>
    <row r="1225" spans="1:2" ht="15.75" customHeight="1">
      <c r="A1225" s="66">
        <v>5622</v>
      </c>
      <c r="B1225" s="65" t="s">
        <v>2163</v>
      </c>
    </row>
    <row r="1226" spans="1:2" ht="15.75" customHeight="1">
      <c r="A1226" s="66">
        <v>5623</v>
      </c>
      <c r="B1226" s="65" t="s">
        <v>2164</v>
      </c>
    </row>
    <row r="1227" spans="1:2" ht="15.75" customHeight="1">
      <c r="A1227" s="66">
        <v>5624</v>
      </c>
      <c r="B1227" s="65" t="s">
        <v>2165</v>
      </c>
    </row>
    <row r="1228" spans="1:2" ht="15.75" customHeight="1">
      <c r="A1228" s="66">
        <v>5625</v>
      </c>
      <c r="B1228" s="65" t="s">
        <v>2166</v>
      </c>
    </row>
    <row r="1229" spans="1:2" ht="15.75" customHeight="1">
      <c r="A1229" s="66">
        <v>5626</v>
      </c>
      <c r="B1229" s="65" t="s">
        <v>2167</v>
      </c>
    </row>
    <row r="1230" spans="1:2" ht="15.75" customHeight="1">
      <c r="A1230" s="66">
        <v>5627</v>
      </c>
      <c r="B1230" s="65" t="s">
        <v>2168</v>
      </c>
    </row>
    <row r="1231" spans="1:2" ht="15.75" customHeight="1">
      <c r="A1231" s="66">
        <v>5628</v>
      </c>
      <c r="B1231" s="65" t="s">
        <v>2169</v>
      </c>
    </row>
    <row r="1232" spans="1:2" ht="15.75" customHeight="1">
      <c r="A1232" s="66">
        <v>5629</v>
      </c>
      <c r="B1232" s="65" t="s">
        <v>2170</v>
      </c>
    </row>
    <row r="1233" spans="1:2" ht="15.75" customHeight="1">
      <c r="A1233" s="66">
        <v>5630</v>
      </c>
      <c r="B1233" s="65" t="s">
        <v>2171</v>
      </c>
    </row>
    <row r="1234" spans="1:2" ht="15.75" customHeight="1">
      <c r="A1234" s="66">
        <v>5631</v>
      </c>
      <c r="B1234" s="65" t="s">
        <v>2172</v>
      </c>
    </row>
    <row r="1235" spans="1:2" ht="15.75" customHeight="1">
      <c r="A1235" s="66">
        <v>5632</v>
      </c>
      <c r="B1235" s="65" t="s">
        <v>2173</v>
      </c>
    </row>
    <row r="1236" spans="1:2" ht="15.75" customHeight="1">
      <c r="A1236" s="66">
        <v>5633</v>
      </c>
      <c r="B1236" s="65" t="s">
        <v>2174</v>
      </c>
    </row>
    <row r="1237" spans="1:2" ht="15.75" customHeight="1">
      <c r="A1237" s="66">
        <v>5634</v>
      </c>
      <c r="B1237" s="65" t="s">
        <v>2175</v>
      </c>
    </row>
    <row r="1238" spans="1:2" ht="15.75" customHeight="1">
      <c r="A1238" s="66">
        <v>5635</v>
      </c>
      <c r="B1238" s="65" t="s">
        <v>2176</v>
      </c>
    </row>
    <row r="1239" spans="1:2" ht="15.75" customHeight="1">
      <c r="A1239" s="66">
        <v>5636</v>
      </c>
      <c r="B1239" s="65" t="s">
        <v>2177</v>
      </c>
    </row>
    <row r="1240" spans="1:2" ht="15.75" customHeight="1">
      <c r="A1240" s="66">
        <v>5637</v>
      </c>
      <c r="B1240" s="65" t="s">
        <v>2178</v>
      </c>
    </row>
    <row r="1241" spans="1:2" ht="15.75" customHeight="1">
      <c r="A1241" s="66">
        <v>5638</v>
      </c>
      <c r="B1241" s="65" t="s">
        <v>2179</v>
      </c>
    </row>
    <row r="1242" spans="1:2" ht="15.75" customHeight="1">
      <c r="A1242" s="66">
        <v>5639</v>
      </c>
      <c r="B1242" s="65" t="s">
        <v>2180</v>
      </c>
    </row>
    <row r="1243" spans="1:2" ht="15.75" customHeight="1">
      <c r="A1243" s="66">
        <v>5640</v>
      </c>
      <c r="B1243" s="65" t="s">
        <v>2181</v>
      </c>
    </row>
    <row r="1244" spans="1:2" ht="15.75" customHeight="1">
      <c r="A1244" s="66">
        <v>5641</v>
      </c>
      <c r="B1244" s="65" t="s">
        <v>2182</v>
      </c>
    </row>
    <row r="1245" spans="1:2" ht="15.75" customHeight="1">
      <c r="A1245" s="66">
        <v>5642</v>
      </c>
      <c r="B1245" s="65" t="s">
        <v>2183</v>
      </c>
    </row>
    <row r="1246" spans="1:2" ht="15.75" customHeight="1">
      <c r="A1246" s="66">
        <v>5643</v>
      </c>
      <c r="B1246" s="65" t="s">
        <v>2184</v>
      </c>
    </row>
    <row r="1247" spans="1:2" ht="15.75" customHeight="1">
      <c r="A1247" s="66">
        <v>5645</v>
      </c>
      <c r="B1247" s="65" t="s">
        <v>2185</v>
      </c>
    </row>
    <row r="1248" spans="1:2" ht="15.75" customHeight="1">
      <c r="A1248" s="66">
        <v>5647</v>
      </c>
      <c r="B1248" s="65" t="s">
        <v>2186</v>
      </c>
    </row>
    <row r="1249" spans="1:2" ht="15.75" customHeight="1">
      <c r="A1249" s="66">
        <v>5649</v>
      </c>
      <c r="B1249" s="65" t="s">
        <v>2187</v>
      </c>
    </row>
    <row r="1250" spans="1:2" ht="15.75" customHeight="1">
      <c r="A1250" s="66">
        <v>5650</v>
      </c>
      <c r="B1250" s="65" t="s">
        <v>1488</v>
      </c>
    </row>
    <row r="1251" spans="1:2" ht="15.75" customHeight="1">
      <c r="A1251" s="66">
        <v>5651</v>
      </c>
      <c r="B1251" s="65" t="s">
        <v>2188</v>
      </c>
    </row>
    <row r="1252" spans="1:2" ht="15.75" customHeight="1">
      <c r="A1252" s="66">
        <v>5652</v>
      </c>
      <c r="B1252" s="65" t="s">
        <v>2189</v>
      </c>
    </row>
    <row r="1253" spans="1:2" ht="15.75" customHeight="1">
      <c r="A1253" s="66">
        <v>5653</v>
      </c>
      <c r="B1253" s="65" t="s">
        <v>2190</v>
      </c>
    </row>
    <row r="1254" spans="1:2" ht="15.75" customHeight="1">
      <c r="A1254" s="66">
        <v>5654</v>
      </c>
      <c r="B1254" s="65" t="s">
        <v>2191</v>
      </c>
    </row>
    <row r="1255" spans="1:2" ht="15.75" customHeight="1">
      <c r="A1255" s="66">
        <v>5655</v>
      </c>
      <c r="B1255" s="65" t="s">
        <v>2017</v>
      </c>
    </row>
    <row r="1256" spans="1:2" ht="15.75" customHeight="1">
      <c r="A1256" s="66">
        <v>5656</v>
      </c>
      <c r="B1256" s="65" t="s">
        <v>1950</v>
      </c>
    </row>
    <row r="1257" spans="1:2" ht="15.75" customHeight="1">
      <c r="A1257" s="66">
        <v>5657</v>
      </c>
      <c r="B1257" s="65" t="s">
        <v>1936</v>
      </c>
    </row>
    <row r="1258" spans="1:2" ht="15.75" customHeight="1">
      <c r="A1258" s="66">
        <v>5658</v>
      </c>
      <c r="B1258" s="65" t="s">
        <v>2018</v>
      </c>
    </row>
    <row r="1259" spans="1:2" ht="15.75" customHeight="1">
      <c r="A1259" s="66">
        <v>5659</v>
      </c>
      <c r="B1259" s="65" t="s">
        <v>1952</v>
      </c>
    </row>
    <row r="1260" spans="1:2" ht="15.75" customHeight="1">
      <c r="A1260" s="66">
        <v>5660</v>
      </c>
      <c r="B1260" s="65" t="s">
        <v>1963</v>
      </c>
    </row>
    <row r="1261" spans="1:2" ht="15.75" customHeight="1">
      <c r="A1261" s="66">
        <v>5661</v>
      </c>
      <c r="B1261" s="65" t="s">
        <v>2192</v>
      </c>
    </row>
    <row r="1262" spans="1:2" ht="15.75" customHeight="1">
      <c r="A1262" s="66">
        <v>5662</v>
      </c>
      <c r="B1262" s="65" t="s">
        <v>2021</v>
      </c>
    </row>
    <row r="1263" spans="1:2" ht="15.75" customHeight="1">
      <c r="A1263" s="66">
        <v>5663</v>
      </c>
      <c r="B1263" s="65" t="s">
        <v>1932</v>
      </c>
    </row>
    <row r="1264" spans="1:2" ht="15.75" customHeight="1">
      <c r="A1264" s="66">
        <v>5664</v>
      </c>
      <c r="B1264" s="65" t="s">
        <v>1896</v>
      </c>
    </row>
    <row r="1265" spans="1:2" ht="15.75" customHeight="1">
      <c r="A1265" s="66">
        <v>5665</v>
      </c>
      <c r="B1265" s="65" t="s">
        <v>2023</v>
      </c>
    </row>
    <row r="1266" spans="1:2" ht="15.75" customHeight="1">
      <c r="A1266" s="66">
        <v>5666</v>
      </c>
      <c r="B1266" s="65" t="s">
        <v>1886</v>
      </c>
    </row>
    <row r="1267" spans="1:2" ht="15.75" customHeight="1">
      <c r="A1267" s="66">
        <v>5667</v>
      </c>
      <c r="B1267" s="65" t="s">
        <v>1898</v>
      </c>
    </row>
    <row r="1268" spans="1:2" ht="15.75" customHeight="1">
      <c r="A1268" s="66">
        <v>5668</v>
      </c>
      <c r="B1268" s="65" t="s">
        <v>2193</v>
      </c>
    </row>
    <row r="1269" spans="1:2" ht="15.75" customHeight="1">
      <c r="A1269" s="66">
        <v>5677</v>
      </c>
      <c r="B1269" s="65" t="s">
        <v>2194</v>
      </c>
    </row>
    <row r="1270" spans="1:2" ht="15.75" customHeight="1">
      <c r="A1270" s="66">
        <v>5678</v>
      </c>
      <c r="B1270" s="65" t="s">
        <v>2194</v>
      </c>
    </row>
    <row r="1271" spans="1:2" ht="15.75" customHeight="1">
      <c r="A1271" s="66">
        <v>6000</v>
      </c>
      <c r="B1271" s="65" t="s">
        <v>2195</v>
      </c>
    </row>
    <row r="1272" spans="1:2" ht="15.75" customHeight="1">
      <c r="A1272" s="66">
        <v>6001</v>
      </c>
      <c r="B1272" s="65" t="s">
        <v>2196</v>
      </c>
    </row>
    <row r="1273" spans="1:2" ht="15.75" customHeight="1">
      <c r="A1273" s="66">
        <v>6002</v>
      </c>
      <c r="B1273" s="65" t="s">
        <v>2197</v>
      </c>
    </row>
    <row r="1274" spans="1:2" ht="15.75" customHeight="1">
      <c r="A1274" s="66">
        <v>6003</v>
      </c>
      <c r="B1274" s="65" t="s">
        <v>2198</v>
      </c>
    </row>
    <row r="1275" spans="1:2" ht="15.75" customHeight="1">
      <c r="A1275" s="66">
        <v>6004</v>
      </c>
      <c r="B1275" s="65" t="s">
        <v>2199</v>
      </c>
    </row>
    <row r="1276" spans="1:2" ht="15.75" customHeight="1">
      <c r="A1276" s="66">
        <v>7000</v>
      </c>
      <c r="B1276" s="65" t="s">
        <v>2200</v>
      </c>
    </row>
    <row r="1277" spans="1:2" ht="15.75" customHeight="1">
      <c r="A1277" s="66">
        <v>7001</v>
      </c>
      <c r="B1277" s="65" t="s">
        <v>2201</v>
      </c>
    </row>
    <row r="1278" spans="1:2" ht="15.75" customHeight="1">
      <c r="A1278" s="66">
        <v>7002</v>
      </c>
      <c r="B1278" s="65" t="s">
        <v>2202</v>
      </c>
    </row>
    <row r="1279" spans="1:2" ht="15.75" customHeight="1">
      <c r="A1279" s="66">
        <v>7003</v>
      </c>
      <c r="B1279" s="65" t="s">
        <v>2203</v>
      </c>
    </row>
    <row r="1280" spans="1:2" ht="15.75" customHeight="1">
      <c r="A1280" s="66">
        <v>7004</v>
      </c>
      <c r="B1280" s="65" t="s">
        <v>2204</v>
      </c>
    </row>
    <row r="1281" spans="1:2" ht="15.75" customHeight="1">
      <c r="A1281" s="66">
        <v>7005</v>
      </c>
      <c r="B1281" s="65" t="s">
        <v>2205</v>
      </c>
    </row>
    <row r="1282" spans="1:2" ht="15.75" customHeight="1">
      <c r="A1282" s="66">
        <v>7100</v>
      </c>
      <c r="B1282" s="65" t="s">
        <v>2206</v>
      </c>
    </row>
    <row r="1283" spans="1:2" ht="15.75" customHeight="1">
      <c r="A1283" s="66">
        <v>7101</v>
      </c>
      <c r="B1283" s="65" t="s">
        <v>390</v>
      </c>
    </row>
    <row r="1284" spans="1:2" ht="15.75" customHeight="1">
      <c r="A1284" s="66">
        <v>7102</v>
      </c>
      <c r="B1284" s="65" t="s">
        <v>390</v>
      </c>
    </row>
    <row r="1285" spans="1:2" ht="15.75" customHeight="1">
      <c r="A1285" s="66">
        <v>7103</v>
      </c>
      <c r="B1285" s="65" t="s">
        <v>390</v>
      </c>
    </row>
    <row r="1286" spans="1:2" ht="15.75" customHeight="1">
      <c r="A1286" s="66">
        <v>7104</v>
      </c>
      <c r="B1286" s="65" t="s">
        <v>2207</v>
      </c>
    </row>
    <row r="1287" spans="1:2" ht="15.75" customHeight="1">
      <c r="A1287" s="66">
        <v>7105</v>
      </c>
      <c r="B1287" s="65" t="s">
        <v>2208</v>
      </c>
    </row>
    <row r="1288" spans="1:2" ht="15.75" customHeight="1">
      <c r="A1288" s="66">
        <v>7106</v>
      </c>
      <c r="B1288" s="65" t="s">
        <v>2208</v>
      </c>
    </row>
    <row r="1289" spans="1:2" ht="15.75" customHeight="1">
      <c r="A1289" s="66">
        <v>7107</v>
      </c>
      <c r="B1289" s="65" t="s">
        <v>38</v>
      </c>
    </row>
    <row r="1290" spans="1:2" ht="15.75" customHeight="1">
      <c r="A1290" s="66">
        <v>7108</v>
      </c>
      <c r="B1290" s="65" t="s">
        <v>2209</v>
      </c>
    </row>
    <row r="1291" spans="1:2" ht="15.75" customHeight="1">
      <c r="A1291" s="66">
        <v>7109</v>
      </c>
      <c r="B1291" s="65" t="s">
        <v>2209</v>
      </c>
    </row>
    <row r="1292" spans="1:2" ht="15.75" customHeight="1">
      <c r="A1292" s="66">
        <v>7110</v>
      </c>
      <c r="B1292" s="65" t="s">
        <v>2209</v>
      </c>
    </row>
    <row r="1293" spans="1:2" ht="15.75" customHeight="1">
      <c r="A1293" s="66">
        <v>7111</v>
      </c>
      <c r="B1293" s="65" t="s">
        <v>2208</v>
      </c>
    </row>
    <row r="1294" spans="1:2" ht="15.75" customHeight="1">
      <c r="A1294" s="66">
        <v>7112</v>
      </c>
      <c r="B1294" s="65" t="s">
        <v>2210</v>
      </c>
    </row>
    <row r="1295" spans="1:2" ht="15.75" customHeight="1">
      <c r="A1295" s="66">
        <v>7113</v>
      </c>
      <c r="B1295" s="65" t="s">
        <v>2208</v>
      </c>
    </row>
    <row r="1296" spans="1:2" ht="15.75" customHeight="1">
      <c r="A1296" s="66">
        <v>7114</v>
      </c>
      <c r="B1296" s="65" t="s">
        <v>2211</v>
      </c>
    </row>
    <row r="1297" spans="1:2" ht="15.75" customHeight="1">
      <c r="A1297" s="66">
        <v>7115</v>
      </c>
      <c r="B1297" s="65" t="s">
        <v>2212</v>
      </c>
    </row>
    <row r="1298" spans="1:2" ht="15.75" customHeight="1">
      <c r="A1298" s="66">
        <v>7116</v>
      </c>
      <c r="B1298" s="65" t="s">
        <v>38</v>
      </c>
    </row>
    <row r="1299" spans="1:2" ht="15.75" customHeight="1">
      <c r="A1299" s="66">
        <v>7117</v>
      </c>
      <c r="B1299" s="65" t="s">
        <v>2210</v>
      </c>
    </row>
    <row r="1300" spans="1:2" ht="15.75" customHeight="1">
      <c r="A1300" s="66">
        <v>7118</v>
      </c>
      <c r="B1300" s="65" t="s">
        <v>2208</v>
      </c>
    </row>
    <row r="1301" spans="1:2" ht="15.75" customHeight="1">
      <c r="A1301" s="66">
        <v>7119</v>
      </c>
      <c r="B1301" s="65" t="s">
        <v>2213</v>
      </c>
    </row>
    <row r="1302" spans="1:2" ht="15.75" customHeight="1">
      <c r="A1302" s="66">
        <v>7120</v>
      </c>
      <c r="B1302" s="65" t="s">
        <v>2208</v>
      </c>
    </row>
    <row r="1303" spans="1:2" ht="15.75" customHeight="1">
      <c r="A1303" s="66">
        <v>7121</v>
      </c>
      <c r="B1303" s="65" t="s">
        <v>2208</v>
      </c>
    </row>
    <row r="1304" spans="1:2" ht="15.75" customHeight="1">
      <c r="A1304" s="66">
        <v>7122</v>
      </c>
      <c r="B1304" s="65" t="s">
        <v>2213</v>
      </c>
    </row>
    <row r="1305" spans="1:2" ht="15.75" customHeight="1">
      <c r="A1305" s="66">
        <v>7123</v>
      </c>
      <c r="B1305" s="65" t="s">
        <v>38</v>
      </c>
    </row>
    <row r="1306" spans="1:2" ht="15.75" customHeight="1">
      <c r="A1306" s="66">
        <v>7124</v>
      </c>
      <c r="B1306" s="65" t="s">
        <v>38</v>
      </c>
    </row>
    <row r="1307" spans="1:2" ht="15.75" customHeight="1">
      <c r="A1307" s="66">
        <v>7125</v>
      </c>
      <c r="B1307" s="65" t="s">
        <v>2208</v>
      </c>
    </row>
    <row r="1308" spans="1:2" ht="15.75" customHeight="1">
      <c r="A1308" s="66">
        <v>7126</v>
      </c>
      <c r="B1308" s="65" t="s">
        <v>2208</v>
      </c>
    </row>
    <row r="1309" spans="1:2" ht="15.75" customHeight="1">
      <c r="A1309" s="66">
        <v>7127</v>
      </c>
      <c r="B1309" s="65" t="s">
        <v>38</v>
      </c>
    </row>
    <row r="1310" spans="1:2" ht="15.75" customHeight="1">
      <c r="A1310" s="66">
        <v>7128</v>
      </c>
      <c r="B1310" s="65" t="s">
        <v>26</v>
      </c>
    </row>
    <row r="1311" spans="1:2" ht="15.75" customHeight="1">
      <c r="A1311" s="66">
        <v>7129</v>
      </c>
      <c r="B1311" s="65" t="s">
        <v>26</v>
      </c>
    </row>
    <row r="1312" spans="1:2" ht="15.75" customHeight="1">
      <c r="A1312" s="66">
        <v>7130</v>
      </c>
      <c r="B1312" s="65" t="s">
        <v>2208</v>
      </c>
    </row>
    <row r="1313" spans="1:2" ht="15.75" customHeight="1">
      <c r="A1313" s="66">
        <v>7131</v>
      </c>
      <c r="B1313" s="65" t="s">
        <v>38</v>
      </c>
    </row>
    <row r="1314" spans="1:2" ht="15.75" customHeight="1">
      <c r="A1314" s="66">
        <v>7132</v>
      </c>
      <c r="B1314" s="65" t="s">
        <v>2208</v>
      </c>
    </row>
    <row r="1315" spans="1:2" ht="15.75" customHeight="1">
      <c r="A1315" s="66">
        <v>7133</v>
      </c>
      <c r="B1315" s="65" t="s">
        <v>2208</v>
      </c>
    </row>
    <row r="1316" spans="1:2" ht="15.75" customHeight="1">
      <c r="A1316" s="66">
        <v>7134</v>
      </c>
      <c r="B1316" s="65" t="s">
        <v>38</v>
      </c>
    </row>
    <row r="1317" spans="1:2" ht="15.75" customHeight="1">
      <c r="A1317" s="66">
        <v>7135</v>
      </c>
      <c r="B1317" s="65" t="s">
        <v>2213</v>
      </c>
    </row>
    <row r="1318" spans="1:2" ht="15.75" customHeight="1">
      <c r="A1318" s="66">
        <v>7136</v>
      </c>
      <c r="B1318" s="65" t="s">
        <v>26</v>
      </c>
    </row>
    <row r="1319" spans="1:2" ht="15.75" customHeight="1">
      <c r="A1319" s="66">
        <v>7137</v>
      </c>
      <c r="B1319" s="65" t="s">
        <v>2210</v>
      </c>
    </row>
    <row r="1320" spans="1:2" ht="15.75" customHeight="1">
      <c r="A1320" s="66">
        <v>7138</v>
      </c>
      <c r="B1320" s="65" t="s">
        <v>2208</v>
      </c>
    </row>
    <row r="1321" spans="1:2" ht="15.75" customHeight="1">
      <c r="A1321" s="66">
        <v>7139</v>
      </c>
      <c r="B1321" s="65" t="s">
        <v>2208</v>
      </c>
    </row>
    <row r="1322" spans="1:2" ht="15.75" customHeight="1">
      <c r="A1322" s="66">
        <v>7140</v>
      </c>
      <c r="B1322" s="65" t="s">
        <v>2214</v>
      </c>
    </row>
    <row r="1323" spans="1:2" ht="15.75" customHeight="1">
      <c r="A1323" s="66">
        <v>7141</v>
      </c>
      <c r="B1323" s="65" t="s">
        <v>2208</v>
      </c>
    </row>
    <row r="1324" spans="1:2" ht="15.75" customHeight="1">
      <c r="A1324" s="66">
        <v>7142</v>
      </c>
      <c r="B1324" s="65" t="s">
        <v>2208</v>
      </c>
    </row>
    <row r="1325" spans="1:2" ht="15.75" customHeight="1">
      <c r="A1325" s="66">
        <v>7143</v>
      </c>
      <c r="B1325" s="65" t="s">
        <v>2210</v>
      </c>
    </row>
    <row r="1326" spans="1:2" ht="15.75" customHeight="1">
      <c r="A1326" s="66">
        <v>7144</v>
      </c>
      <c r="B1326" s="65" t="s">
        <v>38</v>
      </c>
    </row>
    <row r="1327" spans="1:2" ht="15.75" customHeight="1">
      <c r="A1327" s="66">
        <v>7145</v>
      </c>
      <c r="B1327" s="65" t="s">
        <v>38</v>
      </c>
    </row>
    <row r="1328" spans="1:2" ht="15.75" customHeight="1">
      <c r="A1328" s="66">
        <v>7146</v>
      </c>
      <c r="B1328" s="65" t="s">
        <v>2213</v>
      </c>
    </row>
    <row r="1329" spans="1:2" ht="15.75" customHeight="1">
      <c r="A1329" s="66">
        <v>7147</v>
      </c>
      <c r="B1329" s="65" t="s">
        <v>2212</v>
      </c>
    </row>
    <row r="1330" spans="1:2" ht="15.75" customHeight="1">
      <c r="A1330" s="66">
        <v>7148</v>
      </c>
      <c r="B1330" s="65" t="s">
        <v>2210</v>
      </c>
    </row>
    <row r="1331" spans="1:2" ht="15.75" customHeight="1">
      <c r="A1331" s="66">
        <v>7149</v>
      </c>
      <c r="B1331" s="65" t="s">
        <v>26</v>
      </c>
    </row>
    <row r="1332" spans="1:2" ht="15.75" customHeight="1">
      <c r="A1332" s="66">
        <v>7150</v>
      </c>
      <c r="B1332" s="65" t="s">
        <v>2210</v>
      </c>
    </row>
    <row r="1333" spans="1:2" ht="15.75" customHeight="1">
      <c r="A1333" s="66">
        <v>7151</v>
      </c>
      <c r="B1333" s="65" t="s">
        <v>2210</v>
      </c>
    </row>
    <row r="1334" spans="1:2" ht="15.75" customHeight="1">
      <c r="A1334" s="66">
        <v>7152</v>
      </c>
      <c r="B1334" s="65" t="s">
        <v>2210</v>
      </c>
    </row>
    <row r="1335" spans="1:2" ht="15.75" customHeight="1">
      <c r="A1335" s="66">
        <v>7153</v>
      </c>
      <c r="B1335" s="65" t="s">
        <v>2208</v>
      </c>
    </row>
    <row r="1336" spans="1:2" ht="15.75" customHeight="1">
      <c r="A1336" s="66">
        <v>7154</v>
      </c>
      <c r="B1336" s="65" t="s">
        <v>2214</v>
      </c>
    </row>
    <row r="1337" spans="1:2" ht="15.75" customHeight="1">
      <c r="A1337" s="66">
        <v>7155</v>
      </c>
      <c r="B1337" s="65" t="s">
        <v>2215</v>
      </c>
    </row>
    <row r="1338" spans="1:2" ht="15.75" customHeight="1">
      <c r="A1338" s="66">
        <v>7156</v>
      </c>
      <c r="B1338" s="65" t="s">
        <v>2210</v>
      </c>
    </row>
    <row r="1339" spans="1:2" ht="15.75" customHeight="1">
      <c r="A1339" s="66">
        <v>7157</v>
      </c>
      <c r="B1339" s="65" t="s">
        <v>2208</v>
      </c>
    </row>
    <row r="1340" spans="1:2" ht="15.75" customHeight="1">
      <c r="A1340" s="66">
        <v>7158</v>
      </c>
      <c r="B1340" s="65" t="s">
        <v>2208</v>
      </c>
    </row>
    <row r="1341" spans="1:2" ht="15.75" customHeight="1">
      <c r="A1341" s="66">
        <v>7159</v>
      </c>
      <c r="B1341" s="65" t="s">
        <v>2208</v>
      </c>
    </row>
    <row r="1342" spans="1:2" ht="15.75" customHeight="1">
      <c r="A1342" s="66">
        <v>7160</v>
      </c>
      <c r="B1342" s="65" t="s">
        <v>2209</v>
      </c>
    </row>
    <row r="1343" spans="1:2" ht="15.75" customHeight="1">
      <c r="A1343" s="66">
        <v>7161</v>
      </c>
      <c r="B1343" s="65" t="s">
        <v>2209</v>
      </c>
    </row>
    <row r="1344" spans="1:2" ht="15.75" customHeight="1">
      <c r="A1344" s="66">
        <v>7162</v>
      </c>
      <c r="B1344" s="65" t="s">
        <v>2214</v>
      </c>
    </row>
    <row r="1345" spans="1:2" ht="15.75" customHeight="1">
      <c r="A1345" s="66">
        <v>7163</v>
      </c>
      <c r="B1345" s="65" t="s">
        <v>2208</v>
      </c>
    </row>
    <row r="1346" spans="1:2" ht="15.75" customHeight="1">
      <c r="A1346" s="66">
        <v>7164</v>
      </c>
      <c r="B1346" s="65" t="s">
        <v>38</v>
      </c>
    </row>
    <row r="1347" spans="1:2" ht="15.75" customHeight="1">
      <c r="A1347" s="66">
        <v>7165</v>
      </c>
      <c r="B1347" s="65" t="s">
        <v>2208</v>
      </c>
    </row>
    <row r="1348" spans="1:2" ht="15.75" customHeight="1">
      <c r="A1348" s="66">
        <v>7166</v>
      </c>
      <c r="B1348" s="65" t="s">
        <v>2209</v>
      </c>
    </row>
    <row r="1349" spans="1:2" ht="15.75" customHeight="1">
      <c r="A1349" s="66">
        <v>7167</v>
      </c>
      <c r="B1349" s="65" t="s">
        <v>2216</v>
      </c>
    </row>
    <row r="1350" spans="1:2" ht="15.75" customHeight="1">
      <c r="A1350" s="66">
        <v>7168</v>
      </c>
      <c r="B1350" s="65" t="s">
        <v>2208</v>
      </c>
    </row>
    <row r="1351" spans="1:2" ht="15.75" customHeight="1">
      <c r="A1351" s="66">
        <v>7169</v>
      </c>
      <c r="B1351" s="65" t="s">
        <v>2217</v>
      </c>
    </row>
    <row r="1352" spans="1:2" ht="15.75" customHeight="1">
      <c r="A1352" s="66">
        <v>7170</v>
      </c>
      <c r="B1352" s="65" t="s">
        <v>2209</v>
      </c>
    </row>
    <row r="1353" spans="1:2" ht="15.75" customHeight="1">
      <c r="A1353" s="66">
        <v>7171</v>
      </c>
      <c r="B1353" s="65" t="s">
        <v>2208</v>
      </c>
    </row>
    <row r="1354" spans="1:2" ht="15.75" customHeight="1">
      <c r="A1354" s="66">
        <v>7172</v>
      </c>
      <c r="B1354" s="65" t="s">
        <v>2218</v>
      </c>
    </row>
    <row r="1355" spans="1:2" ht="15.75" customHeight="1">
      <c r="A1355" s="66">
        <v>7173</v>
      </c>
      <c r="B1355" s="65" t="s">
        <v>2208</v>
      </c>
    </row>
    <row r="1356" spans="1:2" ht="15.75" customHeight="1">
      <c r="A1356" s="66">
        <v>7174</v>
      </c>
      <c r="B1356" s="65" t="s">
        <v>2219</v>
      </c>
    </row>
    <row r="1357" spans="1:2" ht="15.75" customHeight="1">
      <c r="A1357" s="66">
        <v>7175</v>
      </c>
      <c r="B1357" s="65" t="s">
        <v>2208</v>
      </c>
    </row>
    <row r="1358" spans="1:2" ht="15.75" customHeight="1">
      <c r="A1358" s="66">
        <v>7176</v>
      </c>
      <c r="B1358" s="65" t="s">
        <v>2214</v>
      </c>
    </row>
    <row r="1359" spans="1:2" ht="15.75" customHeight="1">
      <c r="A1359" s="66">
        <v>7177</v>
      </c>
      <c r="B1359" s="65" t="s">
        <v>2209</v>
      </c>
    </row>
    <row r="1360" spans="1:2" ht="15.75" customHeight="1">
      <c r="A1360" s="66">
        <v>7178</v>
      </c>
      <c r="B1360" s="65" t="s">
        <v>2210</v>
      </c>
    </row>
    <row r="1361" spans="1:2" ht="15.75" customHeight="1">
      <c r="A1361" s="66">
        <v>7179</v>
      </c>
      <c r="B1361" s="65" t="s">
        <v>2212</v>
      </c>
    </row>
    <row r="1362" spans="1:2" ht="15.75" customHeight="1">
      <c r="A1362" s="66">
        <v>7180</v>
      </c>
      <c r="B1362" s="65" t="s">
        <v>2220</v>
      </c>
    </row>
    <row r="1363" spans="1:2" ht="15.75" customHeight="1">
      <c r="A1363" s="66">
        <v>7181</v>
      </c>
      <c r="B1363" s="65" t="s">
        <v>2216</v>
      </c>
    </row>
    <row r="1364" spans="1:2" ht="15.75" customHeight="1">
      <c r="A1364" s="66">
        <v>7182</v>
      </c>
      <c r="B1364" s="65" t="s">
        <v>38</v>
      </c>
    </row>
    <row r="1365" spans="1:2" ht="15.75" customHeight="1">
      <c r="A1365" s="66">
        <v>7183</v>
      </c>
      <c r="B1365" s="65" t="s">
        <v>2218</v>
      </c>
    </row>
    <row r="1366" spans="1:2" ht="15.75" customHeight="1">
      <c r="A1366" s="66">
        <v>7184</v>
      </c>
      <c r="B1366" s="65" t="s">
        <v>2218</v>
      </c>
    </row>
    <row r="1367" spans="1:2" ht="15.75" customHeight="1">
      <c r="A1367" s="66">
        <v>7185</v>
      </c>
      <c r="B1367" s="65" t="s">
        <v>2212</v>
      </c>
    </row>
    <row r="1368" spans="1:2" ht="15.75" customHeight="1">
      <c r="A1368" s="66">
        <v>7186</v>
      </c>
      <c r="B1368" s="65" t="s">
        <v>2214</v>
      </c>
    </row>
    <row r="1369" spans="1:2" ht="15.75" customHeight="1">
      <c r="A1369" s="66">
        <v>7187</v>
      </c>
      <c r="B1369" s="65" t="s">
        <v>2214</v>
      </c>
    </row>
    <row r="1370" spans="1:2" ht="15.75" customHeight="1">
      <c r="A1370" s="66">
        <v>7188</v>
      </c>
      <c r="B1370" s="65" t="s">
        <v>2214</v>
      </c>
    </row>
    <row r="1371" spans="1:2" ht="15.75" customHeight="1">
      <c r="A1371" s="66">
        <v>7189</v>
      </c>
      <c r="B1371" s="65" t="s">
        <v>2208</v>
      </c>
    </row>
    <row r="1372" spans="1:2" ht="15.75" customHeight="1">
      <c r="A1372" s="66">
        <v>7190</v>
      </c>
      <c r="B1372" s="65" t="s">
        <v>2221</v>
      </c>
    </row>
    <row r="1373" spans="1:2" ht="15.75" customHeight="1">
      <c r="A1373" s="66">
        <v>7191</v>
      </c>
      <c r="B1373" s="65" t="s">
        <v>2214</v>
      </c>
    </row>
    <row r="1374" spans="1:2" ht="15.75" customHeight="1">
      <c r="A1374" s="66">
        <v>7192</v>
      </c>
      <c r="B1374" s="65" t="s">
        <v>2214</v>
      </c>
    </row>
    <row r="1375" spans="1:2" ht="15.75" customHeight="1">
      <c r="A1375" s="66">
        <v>7193</v>
      </c>
      <c r="B1375" s="65" t="s">
        <v>2214</v>
      </c>
    </row>
    <row r="1376" spans="1:2" ht="15.75" customHeight="1">
      <c r="A1376" s="66">
        <v>7194</v>
      </c>
      <c r="B1376" s="65" t="s">
        <v>2214</v>
      </c>
    </row>
    <row r="1377" spans="1:2" ht="15.75" customHeight="1">
      <c r="A1377" s="66">
        <v>7195</v>
      </c>
      <c r="B1377" s="65" t="s">
        <v>2208</v>
      </c>
    </row>
    <row r="1378" spans="1:2" ht="15.75" customHeight="1">
      <c r="A1378" s="66">
        <v>7196</v>
      </c>
      <c r="B1378" s="65" t="s">
        <v>2216</v>
      </c>
    </row>
    <row r="1379" spans="1:2" ht="15.75" customHeight="1">
      <c r="A1379" s="66">
        <v>7197</v>
      </c>
      <c r="B1379" s="65" t="s">
        <v>2222</v>
      </c>
    </row>
    <row r="1380" spans="1:2" ht="15.75" customHeight="1">
      <c r="A1380" s="66">
        <v>7198</v>
      </c>
      <c r="B1380" s="65" t="s">
        <v>2218</v>
      </c>
    </row>
    <row r="1381" spans="1:2" ht="15.75" customHeight="1">
      <c r="A1381" s="66">
        <v>7199</v>
      </c>
      <c r="B1381" s="65" t="s">
        <v>38</v>
      </c>
    </row>
    <row r="1382" spans="1:2" ht="15.75" customHeight="1">
      <c r="A1382" s="66">
        <v>8001</v>
      </c>
      <c r="B1382" s="65" t="s">
        <v>2223</v>
      </c>
    </row>
    <row r="1383" spans="1:2" ht="15.75" customHeight="1">
      <c r="A1383" s="66">
        <v>8005</v>
      </c>
      <c r="B1383" s="65" t="s">
        <v>2224</v>
      </c>
    </row>
    <row r="1384" spans="1:2" ht="15.75" customHeight="1">
      <c r="A1384" s="66">
        <v>8020</v>
      </c>
      <c r="B1384" s="65" t="s">
        <v>2225</v>
      </c>
    </row>
    <row r="1385" spans="1:2" ht="15.75" customHeight="1">
      <c r="A1385" s="66">
        <v>8025</v>
      </c>
      <c r="B1385" s="65" t="s">
        <v>280</v>
      </c>
    </row>
    <row r="1386" spans="1:2" ht="15.75" customHeight="1">
      <c r="A1386" s="66">
        <v>8035</v>
      </c>
      <c r="B1386" s="65" t="s">
        <v>2226</v>
      </c>
    </row>
    <row r="1387" spans="1:2" ht="15.75" customHeight="1">
      <c r="A1387" s="66">
        <v>8040</v>
      </c>
      <c r="B1387" s="65" t="s">
        <v>2227</v>
      </c>
    </row>
    <row r="1388" spans="1:2" ht="15.75" customHeight="1">
      <c r="A1388" s="66">
        <v>8045</v>
      </c>
      <c r="B1388" s="65" t="s">
        <v>2228</v>
      </c>
    </row>
    <row r="1389" spans="1:2" ht="15.75" customHeight="1">
      <c r="A1389" s="66">
        <v>8050</v>
      </c>
      <c r="B1389" s="65" t="s">
        <v>2229</v>
      </c>
    </row>
    <row r="1390" spans="1:2" ht="15.75" customHeight="1">
      <c r="A1390" s="66">
        <v>8075</v>
      </c>
      <c r="B1390" s="65" t="s">
        <v>2230</v>
      </c>
    </row>
    <row r="1391" spans="1:2" ht="15.75" customHeight="1">
      <c r="A1391" s="66">
        <v>8085</v>
      </c>
      <c r="B1391" s="65" t="s">
        <v>2231</v>
      </c>
    </row>
    <row r="1392" spans="1:2" ht="15.75" customHeight="1">
      <c r="A1392" s="66">
        <v>8095</v>
      </c>
      <c r="B1392" s="65" t="s">
        <v>2232</v>
      </c>
    </row>
    <row r="1393" spans="1:2" ht="15.75" customHeight="1">
      <c r="A1393" s="66">
        <v>8105</v>
      </c>
      <c r="B1393" s="65" t="s">
        <v>2233</v>
      </c>
    </row>
    <row r="1394" spans="1:2" ht="15.75" customHeight="1">
      <c r="A1394" s="66">
        <v>8110</v>
      </c>
      <c r="B1394" s="65" t="s">
        <v>2234</v>
      </c>
    </row>
    <row r="1395" spans="1:2" ht="15.75" customHeight="1">
      <c r="A1395" s="66">
        <v>8115</v>
      </c>
      <c r="B1395" s="65" t="s">
        <v>2235</v>
      </c>
    </row>
    <row r="1396" spans="1:2" ht="15.75" customHeight="1">
      <c r="A1396" s="66">
        <v>8125</v>
      </c>
      <c r="B1396" s="65" t="s">
        <v>2236</v>
      </c>
    </row>
    <row r="1397" spans="1:2" ht="15.75" customHeight="1">
      <c r="A1397" s="66">
        <v>8130</v>
      </c>
      <c r="B1397" s="65" t="s">
        <v>2237</v>
      </c>
    </row>
    <row r="1398" spans="1:2" ht="15.75" customHeight="1">
      <c r="A1398" s="66">
        <v>8135</v>
      </c>
      <c r="B1398" s="65" t="s">
        <v>2238</v>
      </c>
    </row>
    <row r="1399" spans="1:2" ht="15.75" customHeight="1">
      <c r="A1399" s="66">
        <v>8140</v>
      </c>
      <c r="B1399" s="65" t="s">
        <v>2239</v>
      </c>
    </row>
    <row r="1400" spans="1:2" ht="15.75" customHeight="1">
      <c r="A1400" s="66">
        <v>8145</v>
      </c>
      <c r="B1400" s="65" t="s">
        <v>2240</v>
      </c>
    </row>
    <row r="1401" spans="1:2" ht="15.75" customHeight="1">
      <c r="A1401" s="66">
        <v>8160</v>
      </c>
      <c r="B1401" s="65" t="s">
        <v>2241</v>
      </c>
    </row>
    <row r="1402" spans="1:2" ht="15.75" customHeight="1">
      <c r="A1402" s="66">
        <v>8175</v>
      </c>
      <c r="B1402" s="65" t="s">
        <v>2242</v>
      </c>
    </row>
    <row r="1403" spans="1:2" ht="15.75" customHeight="1">
      <c r="A1403" s="66">
        <v>8200</v>
      </c>
      <c r="B1403" s="65" t="s">
        <v>2243</v>
      </c>
    </row>
    <row r="1404" spans="1:2" ht="15.75" customHeight="1">
      <c r="A1404" s="66">
        <v>8205</v>
      </c>
      <c r="B1404" s="65" t="s">
        <v>2244</v>
      </c>
    </row>
    <row r="1405" spans="1:2" ht="15.75" customHeight="1">
      <c r="A1405" s="66">
        <v>8210</v>
      </c>
      <c r="B1405" s="65" t="s">
        <v>2245</v>
      </c>
    </row>
    <row r="1406" spans="1:2" ht="15.75" customHeight="1">
      <c r="A1406" s="66">
        <v>8215</v>
      </c>
      <c r="B1406" s="65" t="s">
        <v>2246</v>
      </c>
    </row>
    <row r="1407" spans="1:2" ht="15.75" customHeight="1">
      <c r="A1407" s="66">
        <v>8220</v>
      </c>
      <c r="B1407" s="65" t="s">
        <v>2247</v>
      </c>
    </row>
    <row r="1408" spans="1:2" ht="15.75" customHeight="1">
      <c r="A1408" s="66">
        <v>8225</v>
      </c>
      <c r="B1408" s="65" t="s">
        <v>2248</v>
      </c>
    </row>
    <row r="1409" spans="1:2" ht="15.75" customHeight="1">
      <c r="A1409" s="66">
        <v>8235</v>
      </c>
      <c r="B1409" s="65" t="s">
        <v>2249</v>
      </c>
    </row>
    <row r="1410" spans="1:2" ht="15.75" customHeight="1">
      <c r="A1410" s="66">
        <v>8245</v>
      </c>
      <c r="B1410" s="65" t="s">
        <v>2250</v>
      </c>
    </row>
    <row r="1411" spans="1:2" ht="15.75" customHeight="1">
      <c r="A1411" s="66">
        <v>8265</v>
      </c>
      <c r="B1411" s="65" t="s">
        <v>2251</v>
      </c>
    </row>
    <row r="1412" spans="1:2" ht="15.75" customHeight="1">
      <c r="A1412" s="66">
        <v>8280</v>
      </c>
      <c r="B1412" s="65" t="s">
        <v>2252</v>
      </c>
    </row>
    <row r="1413" spans="1:2" ht="15.75" customHeight="1">
      <c r="A1413" s="66">
        <v>8290</v>
      </c>
      <c r="B1413" s="65" t="s">
        <v>2253</v>
      </c>
    </row>
    <row r="1414" spans="1:2" ht="15.75" customHeight="1">
      <c r="A1414" s="66">
        <v>8305</v>
      </c>
      <c r="B1414" s="65" t="s">
        <v>2254</v>
      </c>
    </row>
    <row r="1415" spans="1:2" ht="15.75" customHeight="1">
      <c r="A1415" s="66">
        <v>8310</v>
      </c>
      <c r="B1415" s="65" t="s">
        <v>2255</v>
      </c>
    </row>
    <row r="1416" spans="1:2" ht="15.75" customHeight="1">
      <c r="A1416" s="66">
        <v>8315</v>
      </c>
      <c r="B1416" s="65" t="s">
        <v>2256</v>
      </c>
    </row>
    <row r="1417" spans="1:2" ht="15.75" customHeight="1">
      <c r="A1417" s="66">
        <v>8325</v>
      </c>
      <c r="B1417" s="65" t="s">
        <v>2257</v>
      </c>
    </row>
    <row r="1418" spans="1:2" ht="15.75" customHeight="1">
      <c r="A1418" s="66">
        <v>8335</v>
      </c>
      <c r="B1418" s="65" t="s">
        <v>2258</v>
      </c>
    </row>
    <row r="1419" spans="1:2" ht="15.75" customHeight="1">
      <c r="A1419" s="66">
        <v>8340</v>
      </c>
      <c r="B1419" s="65" t="s">
        <v>2259</v>
      </c>
    </row>
    <row r="1420" spans="1:2" ht="15.75" customHeight="1">
      <c r="A1420" s="66">
        <v>8355</v>
      </c>
      <c r="B1420" s="65" t="s">
        <v>2260</v>
      </c>
    </row>
    <row r="1421" spans="1:2" ht="15.75" customHeight="1">
      <c r="A1421" s="66">
        <v>8360</v>
      </c>
      <c r="B1421" s="65" t="s">
        <v>2261</v>
      </c>
    </row>
    <row r="1422" spans="1:2" ht="15.75" customHeight="1">
      <c r="A1422" s="66">
        <v>8365</v>
      </c>
      <c r="B1422" s="65" t="s">
        <v>2262</v>
      </c>
    </row>
    <row r="1423" spans="1:2" ht="15.75" customHeight="1">
      <c r="A1423" s="66">
        <v>8375</v>
      </c>
      <c r="B1423" s="65" t="s">
        <v>2263</v>
      </c>
    </row>
    <row r="1424" spans="1:2" ht="15.75" customHeight="1">
      <c r="A1424" s="66">
        <v>8395</v>
      </c>
      <c r="B1424" s="65" t="s">
        <v>2264</v>
      </c>
    </row>
    <row r="1425" spans="1:2" ht="15.75" customHeight="1">
      <c r="A1425" s="66">
        <v>8400</v>
      </c>
      <c r="B1425" s="65" t="s">
        <v>2265</v>
      </c>
    </row>
    <row r="1426" spans="1:2" ht="15.75" customHeight="1">
      <c r="A1426" s="66">
        <v>8500</v>
      </c>
      <c r="B1426" s="65" t="s">
        <v>2266</v>
      </c>
    </row>
    <row r="1427" spans="1:2" ht="15.75" customHeight="1">
      <c r="A1427" s="66">
        <v>8501</v>
      </c>
      <c r="B1427" s="65" t="s">
        <v>2267</v>
      </c>
    </row>
    <row r="1428" spans="1:2" ht="15.75" customHeight="1">
      <c r="A1428" s="66">
        <v>8502</v>
      </c>
      <c r="B1428" s="65" t="s">
        <v>2268</v>
      </c>
    </row>
    <row r="1429" spans="1:2" ht="15.75" customHeight="1">
      <c r="A1429" s="66">
        <v>8503</v>
      </c>
      <c r="B1429" s="65" t="s">
        <v>2269</v>
      </c>
    </row>
    <row r="1430" spans="1:2" ht="15.75" customHeight="1">
      <c r="A1430" s="66">
        <v>8504</v>
      </c>
      <c r="B1430" s="65" t="s">
        <v>2270</v>
      </c>
    </row>
    <row r="1431" spans="1:2" ht="15.75" customHeight="1">
      <c r="A1431" s="66">
        <v>8505</v>
      </c>
      <c r="B1431" s="65" t="s">
        <v>2271</v>
      </c>
    </row>
    <row r="1432" spans="1:2" ht="15.75" customHeight="1">
      <c r="A1432" s="66">
        <v>8506</v>
      </c>
      <c r="B1432" s="65" t="s">
        <v>2272</v>
      </c>
    </row>
    <row r="1433" spans="1:2" ht="15.75" customHeight="1">
      <c r="A1433" s="66">
        <v>8507</v>
      </c>
      <c r="B1433" s="65" t="s">
        <v>2273</v>
      </c>
    </row>
    <row r="1434" spans="1:2" ht="15.75" customHeight="1">
      <c r="A1434" s="66">
        <v>8508</v>
      </c>
      <c r="B1434" s="65" t="s">
        <v>2274</v>
      </c>
    </row>
    <row r="1435" spans="1:2" ht="15.75" customHeight="1">
      <c r="A1435" s="66">
        <v>8509</v>
      </c>
      <c r="B1435" s="65" t="s">
        <v>2275</v>
      </c>
    </row>
    <row r="1436" spans="1:2" ht="15.75" customHeight="1">
      <c r="A1436" s="66">
        <v>8510</v>
      </c>
      <c r="B1436" s="65" t="s">
        <v>2276</v>
      </c>
    </row>
    <row r="1437" spans="1:2" ht="15.75" customHeight="1">
      <c r="A1437" s="66">
        <v>8511</v>
      </c>
      <c r="B1437" s="65" t="s">
        <v>2277</v>
      </c>
    </row>
    <row r="1438" spans="1:2" ht="15.75" customHeight="1">
      <c r="A1438" s="66">
        <v>8512</v>
      </c>
      <c r="B1438" s="65" t="s">
        <v>2278</v>
      </c>
    </row>
    <row r="1439" spans="1:2" ht="15.75" customHeight="1">
      <c r="A1439" s="66">
        <v>8513</v>
      </c>
      <c r="B1439" s="65" t="s">
        <v>2279</v>
      </c>
    </row>
    <row r="1440" spans="1:2" ht="15.75" customHeight="1">
      <c r="A1440" s="66">
        <v>8514</v>
      </c>
      <c r="B1440" s="65" t="s">
        <v>2280</v>
      </c>
    </row>
    <row r="1441" spans="1:2" ht="15.75" customHeight="1">
      <c r="A1441" s="66">
        <v>8515</v>
      </c>
      <c r="B1441" s="65" t="s">
        <v>2281</v>
      </c>
    </row>
    <row r="1442" spans="1:2" ht="15.75" customHeight="1">
      <c r="A1442" s="66">
        <v>8516</v>
      </c>
      <c r="B1442" s="65" t="s">
        <v>2282</v>
      </c>
    </row>
    <row r="1443" spans="1:2" ht="15.75" customHeight="1">
      <c r="A1443" s="66">
        <v>8517</v>
      </c>
      <c r="B1443" s="65" t="s">
        <v>2283</v>
      </c>
    </row>
    <row r="1444" spans="1:2" ht="15.75" customHeight="1">
      <c r="A1444" s="66">
        <v>8518</v>
      </c>
      <c r="B1444" s="65" t="s">
        <v>2284</v>
      </c>
    </row>
    <row r="1445" spans="1:2" ht="15.75" customHeight="1">
      <c r="A1445" s="66">
        <v>8519</v>
      </c>
      <c r="B1445" s="65" t="s">
        <v>2285</v>
      </c>
    </row>
    <row r="1446" spans="1:2" ht="15.75" customHeight="1">
      <c r="A1446" s="66">
        <v>8520</v>
      </c>
      <c r="B1446" s="65" t="s">
        <v>2286</v>
      </c>
    </row>
    <row r="1447" spans="1:2" ht="15.75" customHeight="1">
      <c r="A1447" s="66">
        <v>8521</v>
      </c>
      <c r="B1447" s="65" t="s">
        <v>2287</v>
      </c>
    </row>
    <row r="1448" spans="1:2" ht="15.75" customHeight="1">
      <c r="A1448" s="66">
        <v>8522</v>
      </c>
      <c r="B1448" s="65" t="s">
        <v>2288</v>
      </c>
    </row>
    <row r="1449" spans="1:2" ht="15.75" customHeight="1">
      <c r="A1449" s="66">
        <v>8523</v>
      </c>
      <c r="B1449" s="65" t="s">
        <v>2289</v>
      </c>
    </row>
    <row r="1450" spans="1:2" ht="15.75" customHeight="1">
      <c r="A1450" s="66">
        <v>8524</v>
      </c>
      <c r="B1450" s="65" t="s">
        <v>2290</v>
      </c>
    </row>
    <row r="1451" spans="1:2" ht="15.75" customHeight="1">
      <c r="A1451" s="66">
        <v>8525</v>
      </c>
      <c r="B1451" s="65" t="s">
        <v>2291</v>
      </c>
    </row>
    <row r="1452" spans="1:2" ht="15.75" customHeight="1">
      <c r="A1452" s="66">
        <v>8526</v>
      </c>
      <c r="B1452" s="65" t="s">
        <v>2292</v>
      </c>
    </row>
    <row r="1453" spans="1:2" ht="15.75" customHeight="1">
      <c r="A1453" s="66">
        <v>8527</v>
      </c>
      <c r="B1453" s="65" t="s">
        <v>2293</v>
      </c>
    </row>
    <row r="1454" spans="1:2" ht="15.75" customHeight="1">
      <c r="A1454" s="66">
        <v>8528</v>
      </c>
      <c r="B1454" s="65" t="s">
        <v>2294</v>
      </c>
    </row>
    <row r="1455" spans="1:2" ht="15.75" customHeight="1">
      <c r="A1455" s="66">
        <v>8529</v>
      </c>
      <c r="B1455" s="65" t="s">
        <v>2295</v>
      </c>
    </row>
    <row r="1456" spans="1:2" ht="15.75" customHeight="1">
      <c r="A1456" s="66">
        <v>8530</v>
      </c>
      <c r="B1456" s="65" t="s">
        <v>2296</v>
      </c>
    </row>
    <row r="1457" spans="1:2" ht="15.75" customHeight="1">
      <c r="A1457" s="66">
        <v>8531</v>
      </c>
      <c r="B1457" s="65" t="s">
        <v>2297</v>
      </c>
    </row>
    <row r="1458" spans="1:2" ht="15.75" customHeight="1">
      <c r="A1458" s="66">
        <v>8532</v>
      </c>
      <c r="B1458" s="65" t="s">
        <v>2298</v>
      </c>
    </row>
    <row r="1459" spans="1:2" ht="15.75" customHeight="1">
      <c r="A1459" s="66">
        <v>8533</v>
      </c>
      <c r="B1459" s="65" t="s">
        <v>2299</v>
      </c>
    </row>
    <row r="1460" spans="1:2" ht="15.75" customHeight="1">
      <c r="A1460" s="66">
        <v>8534</v>
      </c>
      <c r="B1460" s="65" t="s">
        <v>2300</v>
      </c>
    </row>
    <row r="1461" spans="1:2" ht="15.75" customHeight="1">
      <c r="A1461" s="66">
        <v>8535</v>
      </c>
      <c r="B1461" s="65" t="s">
        <v>2301</v>
      </c>
    </row>
    <row r="1462" spans="1:2" ht="15.75" customHeight="1">
      <c r="A1462" s="66">
        <v>8536</v>
      </c>
      <c r="B1462" s="65" t="s">
        <v>2302</v>
      </c>
    </row>
    <row r="1463" spans="1:2" ht="15.75" customHeight="1">
      <c r="A1463" s="66">
        <v>8537</v>
      </c>
      <c r="B1463" s="65" t="s">
        <v>2303</v>
      </c>
    </row>
    <row r="1464" spans="1:2" ht="15.75" customHeight="1">
      <c r="A1464" s="66">
        <v>8538</v>
      </c>
      <c r="B1464" s="65" t="s">
        <v>2304</v>
      </c>
    </row>
    <row r="1465" spans="1:2" ht="15.75" customHeight="1">
      <c r="A1465" s="66">
        <v>8539</v>
      </c>
      <c r="B1465" s="65" t="s">
        <v>2305</v>
      </c>
    </row>
    <row r="1466" spans="1:2" ht="15.75" customHeight="1">
      <c r="A1466" s="66">
        <v>8540</v>
      </c>
      <c r="B1466" s="65" t="s">
        <v>2306</v>
      </c>
    </row>
    <row r="1467" spans="1:2" ht="15.75" customHeight="1">
      <c r="A1467" s="66">
        <v>8541</v>
      </c>
      <c r="B1467" s="65" t="s">
        <v>2307</v>
      </c>
    </row>
    <row r="1468" spans="1:2" ht="15.75" customHeight="1">
      <c r="A1468" s="66">
        <v>8542</v>
      </c>
      <c r="B1468" s="65" t="s">
        <v>2308</v>
      </c>
    </row>
    <row r="1469" spans="1:2" ht="15.75" customHeight="1">
      <c r="A1469" s="66">
        <v>8543</v>
      </c>
      <c r="B1469" s="65" t="s">
        <v>2309</v>
      </c>
    </row>
    <row r="1470" spans="1:2" ht="15.75" customHeight="1">
      <c r="A1470" s="66">
        <v>8544</v>
      </c>
      <c r="B1470" s="65" t="s">
        <v>2310</v>
      </c>
    </row>
    <row r="1471" spans="1:2" ht="15.75" customHeight="1">
      <c r="A1471" s="66">
        <v>8545</v>
      </c>
      <c r="B1471" s="65" t="s">
        <v>2311</v>
      </c>
    </row>
    <row r="1472" spans="1:2" ht="15.75" customHeight="1">
      <c r="A1472" s="66">
        <v>8546</v>
      </c>
      <c r="B1472" s="65" t="s">
        <v>2312</v>
      </c>
    </row>
    <row r="1473" spans="1:2" ht="15.75" customHeight="1">
      <c r="A1473" s="66">
        <v>8547</v>
      </c>
      <c r="B1473" s="65" t="s">
        <v>2313</v>
      </c>
    </row>
    <row r="1474" spans="1:2" ht="15.75" customHeight="1">
      <c r="A1474" s="66">
        <v>8548</v>
      </c>
      <c r="B1474" s="65" t="s">
        <v>2314</v>
      </c>
    </row>
    <row r="1475" spans="1:2" ht="15.75" customHeight="1">
      <c r="A1475" s="66">
        <v>8549</v>
      </c>
      <c r="B1475" s="65" t="s">
        <v>2315</v>
      </c>
    </row>
    <row r="1476" spans="1:2" ht="15.75" customHeight="1">
      <c r="A1476" s="66">
        <v>8550</v>
      </c>
      <c r="B1476" s="65" t="s">
        <v>2316</v>
      </c>
    </row>
    <row r="1477" spans="1:2" ht="15.75" customHeight="1">
      <c r="A1477" s="66">
        <v>8551</v>
      </c>
      <c r="B1477" s="65" t="s">
        <v>2317</v>
      </c>
    </row>
    <row r="1478" spans="1:2" ht="15.75" customHeight="1">
      <c r="A1478" s="66">
        <v>8552</v>
      </c>
      <c r="B1478" s="65" t="s">
        <v>2318</v>
      </c>
    </row>
    <row r="1479" spans="1:2" ht="15.75" customHeight="1">
      <c r="A1479" s="66">
        <v>8553</v>
      </c>
      <c r="B1479" s="65" t="s">
        <v>2319</v>
      </c>
    </row>
    <row r="1480" spans="1:2" ht="15.75" customHeight="1">
      <c r="A1480" s="66">
        <v>8554</v>
      </c>
      <c r="B1480" s="65" t="s">
        <v>2320</v>
      </c>
    </row>
    <row r="1481" spans="1:2" ht="15.75" customHeight="1">
      <c r="A1481" s="66">
        <v>8555</v>
      </c>
      <c r="B1481" s="65" t="s">
        <v>2321</v>
      </c>
    </row>
    <row r="1482" spans="1:2" ht="15.75" customHeight="1">
      <c r="A1482" s="66">
        <v>8556</v>
      </c>
      <c r="B1482" s="65" t="s">
        <v>2322</v>
      </c>
    </row>
    <row r="1483" spans="1:2" ht="15.75" customHeight="1">
      <c r="A1483" s="66">
        <v>8557</v>
      </c>
      <c r="B1483" s="65" t="s">
        <v>2323</v>
      </c>
    </row>
    <row r="1484" spans="1:2" ht="15.75" customHeight="1">
      <c r="A1484" s="66">
        <v>8558</v>
      </c>
      <c r="B1484" s="65" t="s">
        <v>2324</v>
      </c>
    </row>
    <row r="1485" spans="1:2" ht="15.75" customHeight="1">
      <c r="A1485" s="66">
        <v>8559</v>
      </c>
      <c r="B1485" s="65" t="s">
        <v>2325</v>
      </c>
    </row>
    <row r="1486" spans="1:2" ht="15.75" customHeight="1">
      <c r="A1486" s="66">
        <v>8560</v>
      </c>
      <c r="B1486" s="65" t="s">
        <v>2326</v>
      </c>
    </row>
    <row r="1487" spans="1:2" ht="15.75" customHeight="1">
      <c r="A1487" s="66">
        <v>8561</v>
      </c>
      <c r="B1487" s="65" t="s">
        <v>2327</v>
      </c>
    </row>
    <row r="1488" spans="1:2" ht="15.75" customHeight="1">
      <c r="A1488" s="66">
        <v>8562</v>
      </c>
      <c r="B1488" s="65" t="s">
        <v>2328</v>
      </c>
    </row>
    <row r="1489" spans="1:2" ht="15.75" customHeight="1">
      <c r="A1489" s="66">
        <v>8563</v>
      </c>
      <c r="B1489" s="65" t="s">
        <v>2329</v>
      </c>
    </row>
    <row r="1490" spans="1:2" ht="15.75" customHeight="1">
      <c r="A1490" s="66">
        <v>8564</v>
      </c>
      <c r="B1490" s="65" t="s">
        <v>2330</v>
      </c>
    </row>
    <row r="1491" spans="1:2" ht="15.75" customHeight="1">
      <c r="A1491" s="66">
        <v>8565</v>
      </c>
      <c r="B1491" s="65" t="s">
        <v>2331</v>
      </c>
    </row>
    <row r="1492" spans="1:2" ht="15.75" customHeight="1">
      <c r="A1492" s="66">
        <v>8566</v>
      </c>
      <c r="B1492" s="65" t="s">
        <v>2332</v>
      </c>
    </row>
    <row r="1493" spans="1:2" ht="15.75" customHeight="1">
      <c r="A1493" s="66">
        <v>8567</v>
      </c>
      <c r="B1493" s="65" t="s">
        <v>2333</v>
      </c>
    </row>
    <row r="1494" spans="1:2" ht="15.75" customHeight="1">
      <c r="A1494" s="66">
        <v>8568</v>
      </c>
      <c r="B1494" s="65" t="s">
        <v>2334</v>
      </c>
    </row>
    <row r="1495" spans="1:2" ht="15.75" customHeight="1">
      <c r="A1495" s="66">
        <v>8569</v>
      </c>
      <c r="B1495" s="65" t="s">
        <v>2335</v>
      </c>
    </row>
    <row r="1496" spans="1:2" ht="15.75" customHeight="1">
      <c r="A1496" s="66">
        <v>8570</v>
      </c>
      <c r="B1496" s="65" t="s">
        <v>2318</v>
      </c>
    </row>
    <row r="1497" spans="1:2" ht="15.75" customHeight="1">
      <c r="A1497" s="66">
        <v>8571</v>
      </c>
      <c r="B1497" s="65" t="s">
        <v>2320</v>
      </c>
    </row>
    <row r="1498" spans="1:2" ht="15.75" customHeight="1">
      <c r="A1498" s="66">
        <v>8572</v>
      </c>
      <c r="B1498" s="65" t="s">
        <v>2336</v>
      </c>
    </row>
    <row r="1499" spans="1:2" ht="15.75" customHeight="1">
      <c r="A1499" s="66">
        <v>8573</v>
      </c>
      <c r="B1499" s="65" t="s">
        <v>2337</v>
      </c>
    </row>
    <row r="1500" spans="1:2" ht="15.75" customHeight="1">
      <c r="A1500" s="66">
        <v>8574</v>
      </c>
      <c r="B1500" s="65" t="s">
        <v>2338</v>
      </c>
    </row>
    <row r="1501" spans="1:2" ht="15.75" customHeight="1">
      <c r="A1501" s="66">
        <v>8575</v>
      </c>
      <c r="B1501" s="65" t="s">
        <v>2339</v>
      </c>
    </row>
    <row r="1502" spans="1:2" ht="15.75" customHeight="1">
      <c r="A1502" s="66">
        <v>8576</v>
      </c>
      <c r="B1502" s="65" t="s">
        <v>2340</v>
      </c>
    </row>
    <row r="1503" spans="1:2" ht="15.75" customHeight="1">
      <c r="A1503" s="66">
        <v>8577</v>
      </c>
      <c r="B1503" s="65" t="s">
        <v>2341</v>
      </c>
    </row>
    <row r="1504" spans="1:2" ht="15.75" customHeight="1">
      <c r="A1504" s="66">
        <v>8578</v>
      </c>
      <c r="B1504" s="65" t="s">
        <v>2342</v>
      </c>
    </row>
    <row r="1505" spans="1:2" ht="15.75" customHeight="1">
      <c r="A1505" s="66">
        <v>8579</v>
      </c>
      <c r="B1505" s="65" t="s">
        <v>2343</v>
      </c>
    </row>
    <row r="1506" spans="1:2" ht="15.75" customHeight="1">
      <c r="A1506" s="66">
        <v>8580</v>
      </c>
      <c r="B1506" s="65" t="s">
        <v>2344</v>
      </c>
    </row>
    <row r="1507" spans="1:2" ht="15.75" customHeight="1">
      <c r="A1507" s="66">
        <v>8581</v>
      </c>
      <c r="B1507" s="65" t="s">
        <v>2345</v>
      </c>
    </row>
    <row r="1508" spans="1:2" ht="15.75" customHeight="1">
      <c r="A1508" s="66">
        <v>8582</v>
      </c>
      <c r="B1508" s="65" t="s">
        <v>2345</v>
      </c>
    </row>
    <row r="1509" spans="1:2" ht="15.75" customHeight="1">
      <c r="A1509" s="66">
        <v>8583</v>
      </c>
      <c r="B1509" s="65" t="s">
        <v>2308</v>
      </c>
    </row>
    <row r="1510" spans="1:2" ht="15.75" customHeight="1">
      <c r="A1510" s="66">
        <v>8584</v>
      </c>
      <c r="B1510" s="65" t="s">
        <v>2346</v>
      </c>
    </row>
    <row r="1511" spans="1:2" ht="15.75" customHeight="1">
      <c r="A1511" s="66">
        <v>8585</v>
      </c>
      <c r="B1511" s="65" t="s">
        <v>2347</v>
      </c>
    </row>
    <row r="1512" spans="1:2" ht="15.75" customHeight="1">
      <c r="A1512" s="66">
        <v>8586</v>
      </c>
      <c r="B1512" s="65" t="s">
        <v>2348</v>
      </c>
    </row>
    <row r="1513" spans="1:2" ht="15.75" customHeight="1">
      <c r="A1513" s="66">
        <v>8587</v>
      </c>
      <c r="B1513" s="65" t="s">
        <v>2349</v>
      </c>
    </row>
    <row r="1514" spans="1:2" ht="15.75" customHeight="1">
      <c r="A1514" s="66">
        <v>8588</v>
      </c>
      <c r="B1514" s="65" t="s">
        <v>2350</v>
      </c>
    </row>
    <row r="1515" spans="1:2" ht="15.75" customHeight="1">
      <c r="A1515" s="66">
        <v>8589</v>
      </c>
      <c r="B1515" s="65" t="s">
        <v>2307</v>
      </c>
    </row>
    <row r="1516" spans="1:2" ht="15.75" customHeight="1">
      <c r="A1516" s="66">
        <v>8590</v>
      </c>
      <c r="B1516" s="65" t="s">
        <v>2351</v>
      </c>
    </row>
    <row r="1517" spans="1:2" ht="15.75" customHeight="1">
      <c r="A1517" s="66">
        <v>8591</v>
      </c>
      <c r="B1517" s="65" t="s">
        <v>2352</v>
      </c>
    </row>
    <row r="1518" spans="1:2" ht="15.75" customHeight="1">
      <c r="A1518" s="66">
        <v>8592</v>
      </c>
      <c r="B1518" s="65" t="s">
        <v>2344</v>
      </c>
    </row>
    <row r="1519" spans="1:2" ht="15.75" customHeight="1">
      <c r="A1519" s="66">
        <v>8593</v>
      </c>
      <c r="B1519" s="65" t="s">
        <v>2353</v>
      </c>
    </row>
    <row r="1520" spans="1:2" ht="15.75" customHeight="1">
      <c r="A1520" s="66">
        <v>8594</v>
      </c>
      <c r="B1520" s="65" t="s">
        <v>2354</v>
      </c>
    </row>
    <row r="1521" spans="1:2" ht="15.75" customHeight="1">
      <c r="A1521" s="66">
        <v>8595</v>
      </c>
      <c r="B1521" s="65" t="s">
        <v>2355</v>
      </c>
    </row>
    <row r="1522" spans="1:2" ht="15.75" customHeight="1">
      <c r="A1522" s="66">
        <v>8596</v>
      </c>
      <c r="B1522" s="65" t="s">
        <v>2356</v>
      </c>
    </row>
    <row r="1523" spans="1:2" ht="15.75" customHeight="1">
      <c r="A1523" s="66">
        <v>8597</v>
      </c>
      <c r="B1523" s="65" t="s">
        <v>2344</v>
      </c>
    </row>
    <row r="1524" spans="1:2" ht="15.75" customHeight="1">
      <c r="A1524" s="66">
        <v>8598</v>
      </c>
      <c r="B1524" s="65" t="s">
        <v>2349</v>
      </c>
    </row>
    <row r="1525" spans="1:2" ht="15.75" customHeight="1">
      <c r="A1525" s="66">
        <v>8599</v>
      </c>
      <c r="B1525" s="65" t="s">
        <v>2345</v>
      </c>
    </row>
    <row r="1526" spans="1:2" ht="15.75" customHeight="1">
      <c r="A1526" s="66">
        <v>8600</v>
      </c>
      <c r="B1526" s="65" t="s">
        <v>2354</v>
      </c>
    </row>
    <row r="1527" spans="1:2" ht="15.75" customHeight="1">
      <c r="A1527" s="66">
        <v>8601</v>
      </c>
      <c r="B1527" s="65" t="s">
        <v>2307</v>
      </c>
    </row>
    <row r="1528" spans="1:2" ht="15.75" customHeight="1">
      <c r="A1528" s="66">
        <v>8602</v>
      </c>
      <c r="B1528" s="65" t="s">
        <v>2308</v>
      </c>
    </row>
    <row r="1529" spans="1:2" ht="15.75" customHeight="1">
      <c r="A1529" s="66">
        <v>8603</v>
      </c>
      <c r="B1529" s="65" t="s">
        <v>2336</v>
      </c>
    </row>
    <row r="1530" spans="1:2" ht="15.75" customHeight="1">
      <c r="A1530" s="66">
        <v>8604</v>
      </c>
      <c r="B1530" s="65" t="s">
        <v>2357</v>
      </c>
    </row>
    <row r="1531" spans="1:2" ht="15.75" customHeight="1">
      <c r="A1531" s="66">
        <v>8605</v>
      </c>
      <c r="B1531" s="65" t="s">
        <v>2337</v>
      </c>
    </row>
    <row r="1532" spans="1:2" ht="15.75" customHeight="1">
      <c r="A1532" s="66">
        <v>8606</v>
      </c>
      <c r="B1532" s="65" t="s">
        <v>2358</v>
      </c>
    </row>
    <row r="1533" spans="1:2" ht="15.75" customHeight="1">
      <c r="A1533" s="66">
        <v>8607</v>
      </c>
      <c r="B1533" s="65" t="s">
        <v>2359</v>
      </c>
    </row>
    <row r="1534" spans="1:2" ht="15.75" customHeight="1">
      <c r="A1534" s="66">
        <v>8608</v>
      </c>
      <c r="B1534" s="65" t="s">
        <v>2309</v>
      </c>
    </row>
    <row r="1535" spans="1:2" ht="15.75" customHeight="1">
      <c r="A1535" s="66">
        <v>8609</v>
      </c>
      <c r="B1535" s="65" t="s">
        <v>2310</v>
      </c>
    </row>
    <row r="1536" spans="1:2" ht="15.75" customHeight="1">
      <c r="A1536" s="66">
        <v>8610</v>
      </c>
      <c r="B1536" s="65" t="s">
        <v>2311</v>
      </c>
    </row>
    <row r="1537" spans="1:2" ht="15.75" customHeight="1">
      <c r="A1537" s="66">
        <v>8611</v>
      </c>
      <c r="B1537" s="65" t="s">
        <v>2360</v>
      </c>
    </row>
    <row r="1538" spans="1:2" ht="15.75" customHeight="1">
      <c r="A1538" s="66">
        <v>8612</v>
      </c>
      <c r="B1538" s="65" t="s">
        <v>2360</v>
      </c>
    </row>
    <row r="1539" spans="1:2" ht="15.75" customHeight="1">
      <c r="A1539" s="66">
        <v>8613</v>
      </c>
      <c r="B1539" s="65" t="s">
        <v>2361</v>
      </c>
    </row>
    <row r="1540" spans="1:2" ht="15.75" customHeight="1">
      <c r="A1540" s="66">
        <v>8614</v>
      </c>
      <c r="B1540" s="65" t="s">
        <v>2362</v>
      </c>
    </row>
    <row r="1541" spans="1:2" ht="15.75" customHeight="1">
      <c r="A1541" s="66">
        <v>8615</v>
      </c>
      <c r="B1541" s="65" t="s">
        <v>2344</v>
      </c>
    </row>
    <row r="1542" spans="1:2" ht="15.75" customHeight="1">
      <c r="A1542" s="66">
        <v>8616</v>
      </c>
      <c r="B1542" s="65" t="s">
        <v>2349</v>
      </c>
    </row>
    <row r="1543" spans="1:2" ht="15.75" customHeight="1">
      <c r="A1543" s="66">
        <v>8617</v>
      </c>
      <c r="B1543" s="65" t="s">
        <v>2345</v>
      </c>
    </row>
    <row r="1544" spans="1:2" ht="15.75" customHeight="1">
      <c r="A1544" s="66">
        <v>8618</v>
      </c>
      <c r="B1544" s="65" t="s">
        <v>2363</v>
      </c>
    </row>
    <row r="1545" spans="1:2" ht="15.75" customHeight="1">
      <c r="A1545" s="66">
        <v>8619</v>
      </c>
      <c r="B1545" s="65" t="s">
        <v>2364</v>
      </c>
    </row>
    <row r="1546" spans="1:2" ht="15.75" customHeight="1">
      <c r="A1546" s="66">
        <v>8620</v>
      </c>
      <c r="B1546" s="65" t="s">
        <v>2365</v>
      </c>
    </row>
    <row r="1547" spans="1:2" ht="15.75" customHeight="1">
      <c r="A1547" s="66">
        <v>8621</v>
      </c>
      <c r="B1547" s="65" t="s">
        <v>2366</v>
      </c>
    </row>
    <row r="1548" spans="1:2" ht="15.75" customHeight="1">
      <c r="A1548" s="66">
        <v>8622</v>
      </c>
      <c r="B1548" s="65" t="s">
        <v>2367</v>
      </c>
    </row>
    <row r="1549" spans="1:2" ht="15.75" customHeight="1">
      <c r="A1549" s="66">
        <v>8623</v>
      </c>
      <c r="B1549" s="65" t="s">
        <v>2366</v>
      </c>
    </row>
    <row r="1550" spans="1:2" ht="15.75" customHeight="1">
      <c r="A1550" s="66">
        <v>8624</v>
      </c>
      <c r="B1550" s="65" t="s">
        <v>2318</v>
      </c>
    </row>
    <row r="1551" spans="1:2" ht="15.75" customHeight="1">
      <c r="A1551" s="66">
        <v>8625</v>
      </c>
      <c r="B1551" s="65" t="s">
        <v>2336</v>
      </c>
    </row>
    <row r="1552" spans="1:2" ht="15.75" customHeight="1">
      <c r="A1552" s="66">
        <v>8626</v>
      </c>
      <c r="B1552" s="65" t="s">
        <v>2368</v>
      </c>
    </row>
    <row r="1553" spans="1:2" ht="15.75" customHeight="1">
      <c r="A1553" s="66">
        <v>8627</v>
      </c>
      <c r="B1553" s="65" t="s">
        <v>2369</v>
      </c>
    </row>
    <row r="1554" spans="1:2" ht="15.75" customHeight="1">
      <c r="A1554" s="66">
        <v>8628</v>
      </c>
      <c r="B1554" s="65" t="s">
        <v>2370</v>
      </c>
    </row>
    <row r="1555" spans="1:2" ht="15.75" customHeight="1">
      <c r="A1555" s="66">
        <v>8629</v>
      </c>
      <c r="B1555" s="65" t="s">
        <v>2371</v>
      </c>
    </row>
    <row r="1556" spans="1:2" ht="15.75" customHeight="1">
      <c r="A1556" s="66">
        <v>8630</v>
      </c>
      <c r="B1556" s="65" t="s">
        <v>2372</v>
      </c>
    </row>
    <row r="1557" spans="1:2" ht="15.75" customHeight="1">
      <c r="A1557" s="66">
        <v>8631</v>
      </c>
      <c r="B1557" s="65" t="s">
        <v>2373</v>
      </c>
    </row>
    <row r="1558" spans="1:2" ht="15.75" customHeight="1">
      <c r="A1558" s="66">
        <v>8632</v>
      </c>
      <c r="B1558" s="65" t="s">
        <v>2374</v>
      </c>
    </row>
    <row r="1559" spans="1:2" ht="15.75" customHeight="1">
      <c r="A1559" s="66">
        <v>8633</v>
      </c>
      <c r="B1559" s="65" t="s">
        <v>2375</v>
      </c>
    </row>
    <row r="1560" spans="1:2" ht="15.75" customHeight="1">
      <c r="A1560" s="66">
        <v>8634</v>
      </c>
      <c r="B1560" s="65" t="s">
        <v>2376</v>
      </c>
    </row>
    <row r="1561" spans="1:2" ht="15.75" customHeight="1">
      <c r="A1561" s="66">
        <v>8635</v>
      </c>
      <c r="B1561" s="65" t="s">
        <v>2377</v>
      </c>
    </row>
    <row r="1562" spans="1:2" ht="15.75" customHeight="1">
      <c r="A1562" s="66">
        <v>8636</v>
      </c>
      <c r="B1562" s="65" t="s">
        <v>2378</v>
      </c>
    </row>
    <row r="1563" spans="1:2" ht="15.75" customHeight="1">
      <c r="A1563" s="66">
        <v>8637</v>
      </c>
      <c r="B1563" s="65" t="s">
        <v>2379</v>
      </c>
    </row>
    <row r="1564" spans="1:2" ht="15.75" customHeight="1">
      <c r="A1564" s="66">
        <v>8638</v>
      </c>
      <c r="B1564" s="65" t="s">
        <v>2358</v>
      </c>
    </row>
    <row r="1565" spans="1:2" ht="15.75" customHeight="1">
      <c r="A1565" s="66">
        <v>8639</v>
      </c>
      <c r="B1565" s="65" t="s">
        <v>2380</v>
      </c>
    </row>
    <row r="1566" spans="1:2" ht="15.75" customHeight="1">
      <c r="A1566" s="66">
        <v>8640</v>
      </c>
      <c r="B1566" s="65" t="s">
        <v>2381</v>
      </c>
    </row>
    <row r="1567" spans="1:2" ht="15.75" customHeight="1">
      <c r="A1567" s="66">
        <v>8641</v>
      </c>
      <c r="B1567" s="65" t="s">
        <v>2382</v>
      </c>
    </row>
    <row r="1568" spans="1:2" ht="15.75" customHeight="1">
      <c r="A1568" s="66">
        <v>8642</v>
      </c>
      <c r="B1568" s="65" t="s">
        <v>2383</v>
      </c>
    </row>
    <row r="1569" spans="1:2" ht="15.75" customHeight="1">
      <c r="A1569" s="66">
        <v>8643</v>
      </c>
      <c r="B1569" s="65" t="s">
        <v>2384</v>
      </c>
    </row>
    <row r="1570" spans="1:2" ht="15.75" customHeight="1">
      <c r="A1570" s="66">
        <v>8644</v>
      </c>
      <c r="B1570" s="65" t="s">
        <v>2385</v>
      </c>
    </row>
    <row r="1571" spans="1:2" ht="15.75" customHeight="1">
      <c r="A1571" s="66">
        <v>8645</v>
      </c>
      <c r="B1571" s="65" t="s">
        <v>2386</v>
      </c>
    </row>
    <row r="1572" spans="1:2" ht="15.75" customHeight="1">
      <c r="A1572" s="66">
        <v>8646</v>
      </c>
      <c r="B1572" s="65" t="s">
        <v>2387</v>
      </c>
    </row>
    <row r="1573" spans="1:2" ht="15.75" customHeight="1">
      <c r="A1573" s="66">
        <v>8647</v>
      </c>
      <c r="B1573" s="65" t="s">
        <v>2388</v>
      </c>
    </row>
    <row r="1574" spans="1:2" ht="15.75" customHeight="1">
      <c r="A1574" s="66">
        <v>8648</v>
      </c>
      <c r="B1574" s="65" t="s">
        <v>2389</v>
      </c>
    </row>
    <row r="1575" spans="1:2" ht="15.75" customHeight="1">
      <c r="A1575" s="66">
        <v>8649</v>
      </c>
      <c r="B1575" s="65" t="s">
        <v>2390</v>
      </c>
    </row>
    <row r="1576" spans="1:2" ht="15.75" customHeight="1">
      <c r="A1576" s="66">
        <v>8650</v>
      </c>
      <c r="B1576" s="65" t="s">
        <v>2391</v>
      </c>
    </row>
    <row r="1577" spans="1:2" ht="15.75" customHeight="1">
      <c r="A1577" s="66">
        <v>8651</v>
      </c>
      <c r="B1577" s="65" t="s">
        <v>2392</v>
      </c>
    </row>
    <row r="1578" spans="1:2" ht="15.75" customHeight="1">
      <c r="A1578" s="66">
        <v>8652</v>
      </c>
      <c r="B1578" s="65" t="s">
        <v>2393</v>
      </c>
    </row>
    <row r="1579" spans="1:2" ht="15.75" customHeight="1">
      <c r="A1579" s="66">
        <v>8653</v>
      </c>
      <c r="B1579" s="65" t="s">
        <v>2394</v>
      </c>
    </row>
    <row r="1580" spans="1:2" ht="15.75" customHeight="1">
      <c r="A1580" s="66">
        <v>8654</v>
      </c>
      <c r="B1580" s="65" t="s">
        <v>2395</v>
      </c>
    </row>
    <row r="1581" spans="1:2" ht="15.75" customHeight="1">
      <c r="A1581" s="66">
        <v>8655</v>
      </c>
      <c r="B1581" s="65" t="s">
        <v>2396</v>
      </c>
    </row>
    <row r="1582" spans="1:2" ht="15.75" customHeight="1">
      <c r="A1582" s="66">
        <v>8656</v>
      </c>
      <c r="B1582" s="65" t="s">
        <v>2397</v>
      </c>
    </row>
    <row r="1583" spans="1:2" ht="15.75" customHeight="1">
      <c r="A1583" s="66">
        <v>8657</v>
      </c>
      <c r="B1583" s="65" t="s">
        <v>2398</v>
      </c>
    </row>
    <row r="1584" spans="1:2" ht="15.75" customHeight="1">
      <c r="A1584" s="66">
        <v>8658</v>
      </c>
      <c r="B1584" s="65" t="s">
        <v>2359</v>
      </c>
    </row>
    <row r="1585" spans="1:2" ht="15.75" customHeight="1">
      <c r="A1585" s="66">
        <v>8659</v>
      </c>
      <c r="B1585" s="65" t="s">
        <v>2399</v>
      </c>
    </row>
    <row r="1586" spans="1:2" ht="15.75" customHeight="1">
      <c r="A1586" s="66">
        <v>8660</v>
      </c>
      <c r="B1586" s="65" t="s">
        <v>2368</v>
      </c>
    </row>
    <row r="1587" spans="1:2" ht="15.75" customHeight="1">
      <c r="A1587" s="66">
        <v>8661</v>
      </c>
      <c r="B1587" s="65" t="s">
        <v>2400</v>
      </c>
    </row>
    <row r="1588" spans="1:2" ht="15.75" customHeight="1">
      <c r="A1588" s="66">
        <v>8662</v>
      </c>
      <c r="B1588" s="65" t="s">
        <v>2401</v>
      </c>
    </row>
    <row r="1589" spans="1:2" ht="15.75" customHeight="1">
      <c r="A1589" s="66">
        <v>8663</v>
      </c>
      <c r="B1589" s="65" t="s">
        <v>2402</v>
      </c>
    </row>
    <row r="1590" spans="1:2" ht="15.75" customHeight="1">
      <c r="A1590" s="66">
        <v>8664</v>
      </c>
      <c r="B1590" s="65" t="s">
        <v>2403</v>
      </c>
    </row>
    <row r="1591" spans="1:2" ht="15.75" customHeight="1">
      <c r="A1591" s="66">
        <v>8665</v>
      </c>
      <c r="B1591" s="65" t="s">
        <v>2369</v>
      </c>
    </row>
    <row r="1592" spans="1:2" ht="15.75" customHeight="1">
      <c r="A1592" s="66">
        <v>8666</v>
      </c>
      <c r="B1592" s="65" t="s">
        <v>2404</v>
      </c>
    </row>
    <row r="1593" spans="1:2" ht="15.75" customHeight="1">
      <c r="A1593" s="66">
        <v>8667</v>
      </c>
      <c r="B1593" s="65" t="s">
        <v>2405</v>
      </c>
    </row>
    <row r="1594" spans="1:2" ht="15.75" customHeight="1">
      <c r="A1594" s="66">
        <v>8668</v>
      </c>
      <c r="B1594" s="65" t="s">
        <v>2406</v>
      </c>
    </row>
    <row r="1595" spans="1:2" ht="15.75" customHeight="1">
      <c r="A1595" s="66">
        <v>8669</v>
      </c>
      <c r="B1595" s="65" t="s">
        <v>2407</v>
      </c>
    </row>
    <row r="1596" spans="1:2" ht="15.75" customHeight="1">
      <c r="A1596" s="66">
        <v>8670</v>
      </c>
      <c r="B1596" s="65" t="s">
        <v>2408</v>
      </c>
    </row>
    <row r="1597" spans="1:2" ht="15.75" customHeight="1">
      <c r="A1597" s="66">
        <v>8671</v>
      </c>
      <c r="B1597" s="65" t="s">
        <v>2404</v>
      </c>
    </row>
    <row r="1598" spans="1:2" ht="15.75" customHeight="1">
      <c r="A1598" s="66">
        <v>8672</v>
      </c>
      <c r="B1598" s="65" t="s">
        <v>2407</v>
      </c>
    </row>
    <row r="1599" spans="1:2" ht="15.75" customHeight="1">
      <c r="A1599" s="66">
        <v>8673</v>
      </c>
      <c r="B1599" s="65" t="s">
        <v>2370</v>
      </c>
    </row>
    <row r="1600" spans="1:2" ht="15.75" customHeight="1">
      <c r="A1600" s="66">
        <v>8674</v>
      </c>
      <c r="B1600" s="65" t="s">
        <v>2409</v>
      </c>
    </row>
    <row r="1601" spans="1:2" ht="15.75" customHeight="1">
      <c r="A1601" s="66">
        <v>8675</v>
      </c>
      <c r="B1601" s="65" t="s">
        <v>2410</v>
      </c>
    </row>
    <row r="1602" spans="1:2" ht="15.75" customHeight="1">
      <c r="A1602" s="66">
        <v>8676</v>
      </c>
      <c r="B1602" s="65" t="s">
        <v>2400</v>
      </c>
    </row>
    <row r="1603" spans="1:2" ht="15.75" customHeight="1">
      <c r="A1603" s="66">
        <v>8677</v>
      </c>
      <c r="B1603" s="65" t="s">
        <v>2403</v>
      </c>
    </row>
    <row r="1604" spans="1:2" ht="15.75" customHeight="1">
      <c r="A1604" s="66">
        <v>8678</v>
      </c>
      <c r="B1604" s="65" t="s">
        <v>2369</v>
      </c>
    </row>
    <row r="1605" spans="1:2" ht="15.75" customHeight="1">
      <c r="A1605" s="66">
        <v>8679</v>
      </c>
      <c r="B1605" s="65" t="s">
        <v>2411</v>
      </c>
    </row>
    <row r="1606" spans="1:2" ht="15.75" customHeight="1">
      <c r="A1606" s="66">
        <v>8680</v>
      </c>
      <c r="B1606" s="65" t="s">
        <v>2412</v>
      </c>
    </row>
    <row r="1607" spans="1:2" ht="15.75" customHeight="1">
      <c r="A1607" s="66">
        <v>8681</v>
      </c>
      <c r="B1607" s="65" t="s">
        <v>2397</v>
      </c>
    </row>
    <row r="1608" spans="1:2" ht="15.75" customHeight="1">
      <c r="A1608" s="66">
        <v>8682</v>
      </c>
      <c r="B1608" s="65" t="s">
        <v>2399</v>
      </c>
    </row>
    <row r="1609" spans="1:2" ht="15.75" customHeight="1">
      <c r="A1609" s="66">
        <v>8683</v>
      </c>
      <c r="B1609" s="65" t="s">
        <v>2368</v>
      </c>
    </row>
    <row r="1610" spans="1:2" ht="15.75" customHeight="1">
      <c r="A1610" s="66">
        <v>8684</v>
      </c>
      <c r="B1610" s="65" t="s">
        <v>2413</v>
      </c>
    </row>
    <row r="1611" spans="1:2" ht="15.75" customHeight="1">
      <c r="A1611" s="66">
        <v>8685</v>
      </c>
      <c r="B1611" s="65" t="s">
        <v>2414</v>
      </c>
    </row>
    <row r="1612" spans="1:2" ht="15.75" customHeight="1">
      <c r="A1612" s="66">
        <v>8686</v>
      </c>
      <c r="B1612" s="65" t="s">
        <v>2371</v>
      </c>
    </row>
    <row r="1613" spans="1:2" ht="15.75" customHeight="1">
      <c r="A1613" s="66">
        <v>8687</v>
      </c>
      <c r="B1613" s="65" t="s">
        <v>2372</v>
      </c>
    </row>
    <row r="1614" spans="1:2" ht="15.75" customHeight="1">
      <c r="A1614" s="66">
        <v>8688</v>
      </c>
      <c r="B1614" s="65" t="s">
        <v>2373</v>
      </c>
    </row>
    <row r="1615" spans="1:2" ht="15.75" customHeight="1">
      <c r="A1615" s="66">
        <v>8689</v>
      </c>
      <c r="B1615" s="65" t="s">
        <v>2415</v>
      </c>
    </row>
    <row r="1616" spans="1:2" ht="15.75" customHeight="1">
      <c r="A1616" s="66">
        <v>8690</v>
      </c>
      <c r="B1616" s="65" t="s">
        <v>2416</v>
      </c>
    </row>
    <row r="1617" spans="1:2" ht="15.75" customHeight="1">
      <c r="A1617" s="66">
        <v>8691</v>
      </c>
      <c r="B1617" s="65" t="s">
        <v>2417</v>
      </c>
    </row>
    <row r="1618" spans="1:2" ht="15.75" customHeight="1">
      <c r="A1618" s="66">
        <v>8692</v>
      </c>
      <c r="B1618" s="65" t="s">
        <v>2397</v>
      </c>
    </row>
    <row r="1619" spans="1:2" ht="15.75" customHeight="1">
      <c r="A1619" s="66">
        <v>8693</v>
      </c>
      <c r="B1619" s="65" t="s">
        <v>2400</v>
      </c>
    </row>
    <row r="1620" spans="1:2" ht="15.75" customHeight="1">
      <c r="A1620" s="66">
        <v>8694</v>
      </c>
      <c r="B1620" s="65" t="s">
        <v>2404</v>
      </c>
    </row>
    <row r="1621" spans="1:2" ht="15.75" customHeight="1">
      <c r="A1621" s="66">
        <v>8695</v>
      </c>
      <c r="B1621" s="65" t="s">
        <v>2397</v>
      </c>
    </row>
    <row r="1622" spans="1:2" ht="15.75" customHeight="1">
      <c r="A1622" s="66">
        <v>8696</v>
      </c>
      <c r="B1622" s="65" t="s">
        <v>2404</v>
      </c>
    </row>
    <row r="1623" spans="1:2" ht="15.75" customHeight="1">
      <c r="A1623" s="66">
        <v>8697</v>
      </c>
      <c r="B1623" s="65" t="s">
        <v>2359</v>
      </c>
    </row>
    <row r="1624" spans="1:2" ht="15.75" customHeight="1">
      <c r="A1624" s="66">
        <v>8698</v>
      </c>
      <c r="B1624" s="65" t="s">
        <v>2406</v>
      </c>
    </row>
    <row r="1625" spans="1:2" ht="15.75" customHeight="1">
      <c r="A1625" s="66">
        <v>8699</v>
      </c>
      <c r="B1625" s="65" t="s">
        <v>2418</v>
      </c>
    </row>
    <row r="1626" spans="1:2" ht="15.75" customHeight="1">
      <c r="A1626" s="66">
        <v>8700</v>
      </c>
      <c r="B1626" s="65" t="s">
        <v>2419</v>
      </c>
    </row>
    <row r="1627" spans="1:2" ht="15.75" customHeight="1">
      <c r="A1627" s="66">
        <v>8701</v>
      </c>
      <c r="B1627" s="65" t="s">
        <v>2420</v>
      </c>
    </row>
    <row r="1628" spans="1:2" ht="15.75" customHeight="1">
      <c r="A1628" s="66">
        <v>8702</v>
      </c>
      <c r="B1628" s="65" t="s">
        <v>2421</v>
      </c>
    </row>
    <row r="1629" spans="1:2" ht="15.75" customHeight="1">
      <c r="A1629" s="66">
        <v>8703</v>
      </c>
      <c r="B1629" s="65" t="s">
        <v>2358</v>
      </c>
    </row>
    <row r="1630" spans="1:2" ht="15.75" customHeight="1">
      <c r="A1630" s="66">
        <v>8704</v>
      </c>
      <c r="B1630" s="65" t="s">
        <v>2381</v>
      </c>
    </row>
    <row r="1631" spans="1:2" ht="15.75" customHeight="1">
      <c r="A1631" s="66">
        <v>8705</v>
      </c>
      <c r="B1631" s="65" t="s">
        <v>2422</v>
      </c>
    </row>
    <row r="1632" spans="1:2" ht="15.75" customHeight="1">
      <c r="A1632" s="66">
        <v>8706</v>
      </c>
      <c r="B1632" s="65" t="s">
        <v>2423</v>
      </c>
    </row>
    <row r="1633" spans="1:2" ht="15.75" customHeight="1">
      <c r="A1633" s="66">
        <v>8707</v>
      </c>
      <c r="B1633" s="65" t="s">
        <v>2397</v>
      </c>
    </row>
    <row r="1634" spans="1:2" ht="15.75" customHeight="1">
      <c r="A1634" s="66">
        <v>8708</v>
      </c>
      <c r="B1634" s="65" t="s">
        <v>2400</v>
      </c>
    </row>
    <row r="1635" spans="1:2" ht="15.75" customHeight="1">
      <c r="A1635" s="66">
        <v>8709</v>
      </c>
      <c r="B1635" s="65" t="s">
        <v>2404</v>
      </c>
    </row>
    <row r="1636" spans="1:2" ht="15.75" customHeight="1">
      <c r="A1636" s="66">
        <v>8710</v>
      </c>
      <c r="B1636" s="65" t="s">
        <v>2368</v>
      </c>
    </row>
    <row r="1637" spans="1:2" ht="15.75" customHeight="1">
      <c r="A1637" s="66">
        <v>8711</v>
      </c>
      <c r="B1637" s="65" t="s">
        <v>2369</v>
      </c>
    </row>
    <row r="1638" spans="1:2" ht="15.75" customHeight="1">
      <c r="A1638" s="66">
        <v>8712</v>
      </c>
      <c r="B1638" s="65" t="s">
        <v>2370</v>
      </c>
    </row>
    <row r="1639" spans="1:2" ht="15.75" customHeight="1">
      <c r="A1639" s="66">
        <v>8713</v>
      </c>
      <c r="B1639" s="65" t="s">
        <v>2359</v>
      </c>
    </row>
    <row r="1640" spans="1:2" ht="15.75" customHeight="1">
      <c r="A1640" s="66">
        <v>8714</v>
      </c>
      <c r="B1640" s="65" t="s">
        <v>2402</v>
      </c>
    </row>
    <row r="1641" spans="1:2" ht="15.75" customHeight="1">
      <c r="A1641" s="66">
        <v>8715</v>
      </c>
      <c r="B1641" s="65" t="s">
        <v>2406</v>
      </c>
    </row>
    <row r="1642" spans="1:2" ht="15.75" customHeight="1">
      <c r="A1642" s="66">
        <v>8716</v>
      </c>
      <c r="B1642" s="65" t="s">
        <v>2353</v>
      </c>
    </row>
    <row r="1643" spans="1:2" ht="15.75" customHeight="1">
      <c r="A1643" s="66">
        <v>8717</v>
      </c>
      <c r="B1643" s="65" t="s">
        <v>2350</v>
      </c>
    </row>
    <row r="1644" spans="1:2" ht="15.75" customHeight="1">
      <c r="A1644" s="66">
        <v>8718</v>
      </c>
      <c r="B1644" s="65" t="s">
        <v>2346</v>
      </c>
    </row>
    <row r="1645" spans="1:2" ht="15.75" customHeight="1">
      <c r="A1645" s="66">
        <v>8719</v>
      </c>
      <c r="B1645" s="65" t="s">
        <v>2424</v>
      </c>
    </row>
    <row r="1646" spans="1:2" ht="15.75" customHeight="1">
      <c r="A1646" s="66">
        <v>8720</v>
      </c>
      <c r="B1646" s="65" t="s">
        <v>2425</v>
      </c>
    </row>
    <row r="1647" spans="1:2" ht="15.75" customHeight="1">
      <c r="A1647" s="66">
        <v>8721</v>
      </c>
      <c r="B1647" s="65" t="s">
        <v>2426</v>
      </c>
    </row>
    <row r="1648" spans="1:2" ht="15.75" customHeight="1">
      <c r="A1648" s="66">
        <v>8722</v>
      </c>
      <c r="B1648" s="65" t="s">
        <v>2427</v>
      </c>
    </row>
    <row r="1649" spans="1:2" ht="15.75" customHeight="1">
      <c r="A1649" s="66">
        <v>8723</v>
      </c>
      <c r="B1649" s="65" t="s">
        <v>2399</v>
      </c>
    </row>
    <row r="1650" spans="1:2" ht="15.75" customHeight="1">
      <c r="A1650" s="66">
        <v>8724</v>
      </c>
      <c r="B1650" s="65" t="s">
        <v>2403</v>
      </c>
    </row>
    <row r="1651" spans="1:2" ht="15.75" customHeight="1">
      <c r="A1651" s="66">
        <v>8725</v>
      </c>
      <c r="B1651" s="65" t="s">
        <v>2407</v>
      </c>
    </row>
    <row r="1652" spans="1:2" ht="15.75" customHeight="1">
      <c r="A1652" s="66">
        <v>8726</v>
      </c>
      <c r="B1652" s="65" t="s">
        <v>2420</v>
      </c>
    </row>
    <row r="1653" spans="1:2" ht="15.75" customHeight="1">
      <c r="A1653" s="66">
        <v>8727</v>
      </c>
      <c r="B1653" s="65" t="s">
        <v>2428</v>
      </c>
    </row>
    <row r="1654" spans="1:2" ht="15.75" customHeight="1">
      <c r="A1654" s="66">
        <v>8728</v>
      </c>
      <c r="B1654" s="65" t="s">
        <v>2421</v>
      </c>
    </row>
    <row r="1655" spans="1:2" ht="15.75" customHeight="1">
      <c r="A1655" s="66">
        <v>8729</v>
      </c>
      <c r="B1655" s="65" t="s">
        <v>2429</v>
      </c>
    </row>
    <row r="1656" spans="1:2" ht="15.75" customHeight="1">
      <c r="A1656" s="66">
        <v>8730</v>
      </c>
      <c r="B1656" s="65" t="s">
        <v>2367</v>
      </c>
    </row>
    <row r="1657" spans="1:2" ht="15.75" customHeight="1">
      <c r="A1657" s="66">
        <v>8731</v>
      </c>
      <c r="B1657" s="65" t="s">
        <v>2430</v>
      </c>
    </row>
    <row r="1658" spans="1:2" ht="15.75" customHeight="1">
      <c r="A1658" s="66">
        <v>8732</v>
      </c>
      <c r="B1658" s="65" t="s">
        <v>2431</v>
      </c>
    </row>
    <row r="1659" spans="1:2" ht="15.75" customHeight="1">
      <c r="A1659" s="66">
        <v>8733</v>
      </c>
      <c r="B1659" s="65" t="s">
        <v>2432</v>
      </c>
    </row>
    <row r="1660" spans="1:2" ht="15.75" customHeight="1">
      <c r="A1660" s="66">
        <v>8734</v>
      </c>
      <c r="B1660" s="65" t="s">
        <v>2433</v>
      </c>
    </row>
    <row r="1661" spans="1:2" ht="15.75" customHeight="1">
      <c r="A1661" s="66">
        <v>8735</v>
      </c>
      <c r="B1661" s="65" t="s">
        <v>2434</v>
      </c>
    </row>
    <row r="1662" spans="1:2" ht="15.75" customHeight="1">
      <c r="A1662" s="66">
        <v>8736</v>
      </c>
      <c r="B1662" s="65" t="s">
        <v>2435</v>
      </c>
    </row>
    <row r="1663" spans="1:2" ht="15.75" customHeight="1">
      <c r="A1663" s="66">
        <v>8737</v>
      </c>
      <c r="B1663" s="65" t="s">
        <v>2436</v>
      </c>
    </row>
    <row r="1664" spans="1:2" ht="15.75" customHeight="1">
      <c r="A1664" s="66">
        <v>8743</v>
      </c>
      <c r="B1664" s="65" t="s">
        <v>2437</v>
      </c>
    </row>
    <row r="1665" spans="1:2" ht="15.75" customHeight="1">
      <c r="A1665" s="66">
        <v>8744</v>
      </c>
      <c r="B1665" s="65" t="s">
        <v>2438</v>
      </c>
    </row>
    <row r="1666" spans="1:2" ht="15.75" customHeight="1">
      <c r="A1666" s="66">
        <v>8745</v>
      </c>
      <c r="B1666" s="65" t="s">
        <v>2439</v>
      </c>
    </row>
    <row r="1667" spans="1:2" ht="15.75" customHeight="1">
      <c r="A1667" s="66">
        <v>8746</v>
      </c>
      <c r="B1667" s="65" t="s">
        <v>2440</v>
      </c>
    </row>
    <row r="1668" spans="1:2" ht="15.75" customHeight="1">
      <c r="A1668" s="66">
        <v>8748</v>
      </c>
      <c r="B1668" s="65" t="s">
        <v>2441</v>
      </c>
    </row>
    <row r="1669" spans="1:2" ht="15.75" customHeight="1">
      <c r="A1669" s="66">
        <v>8749</v>
      </c>
      <c r="B1669" s="65" t="s">
        <v>2442</v>
      </c>
    </row>
    <row r="1670" spans="1:2" ht="15.75" customHeight="1">
      <c r="A1670" s="66">
        <v>8750</v>
      </c>
      <c r="B1670" s="65" t="s">
        <v>2443</v>
      </c>
    </row>
    <row r="1671" spans="1:2" ht="15.75" customHeight="1">
      <c r="A1671" s="65" t="s">
        <v>2444</v>
      </c>
      <c r="B1671" s="65" t="s">
        <v>2443</v>
      </c>
    </row>
    <row r="1672" spans="1:2" ht="15.75" customHeight="1">
      <c r="A1672" s="66">
        <v>8751</v>
      </c>
      <c r="B1672" s="65" t="s">
        <v>2445</v>
      </c>
    </row>
    <row r="1673" spans="1:2" ht="15.75" customHeight="1">
      <c r="A1673" s="65" t="s">
        <v>2446</v>
      </c>
      <c r="B1673" s="65" t="s">
        <v>2445</v>
      </c>
    </row>
    <row r="1674" spans="1:2" ht="15.75" customHeight="1">
      <c r="A1674" s="66">
        <v>8752</v>
      </c>
      <c r="B1674" s="65" t="s">
        <v>2447</v>
      </c>
    </row>
    <row r="1675" spans="1:2" ht="15.75" customHeight="1">
      <c r="A1675" s="66">
        <v>8753</v>
      </c>
      <c r="B1675" s="65" t="s">
        <v>2448</v>
      </c>
    </row>
    <row r="1676" spans="1:2" ht="15.75" customHeight="1">
      <c r="A1676" s="66">
        <v>8754</v>
      </c>
      <c r="B1676" s="65" t="s">
        <v>2449</v>
      </c>
    </row>
    <row r="1677" spans="1:2" ht="15.75" customHeight="1">
      <c r="A1677" s="66">
        <v>8755</v>
      </c>
      <c r="B1677" s="65" t="s">
        <v>2450</v>
      </c>
    </row>
    <row r="1678" spans="1:2" ht="15.75" customHeight="1">
      <c r="A1678" s="66">
        <v>8756</v>
      </c>
      <c r="B1678" s="65" t="s">
        <v>2451</v>
      </c>
    </row>
    <row r="1679" spans="1:2" ht="15.75" customHeight="1">
      <c r="A1679" s="66">
        <v>8757</v>
      </c>
      <c r="B1679" s="65" t="s">
        <v>2452</v>
      </c>
    </row>
    <row r="1680" spans="1:2" ht="15.75" customHeight="1">
      <c r="A1680" s="66">
        <v>8758</v>
      </c>
      <c r="B1680" s="65" t="s">
        <v>2453</v>
      </c>
    </row>
    <row r="1681" spans="1:2" ht="15.75" customHeight="1">
      <c r="A1681" s="66">
        <v>8759</v>
      </c>
      <c r="B1681" s="65" t="s">
        <v>2454</v>
      </c>
    </row>
    <row r="1682" spans="1:2" ht="15.75" customHeight="1">
      <c r="A1682" s="66">
        <v>8760</v>
      </c>
      <c r="B1682" s="65" t="s">
        <v>2455</v>
      </c>
    </row>
    <row r="1683" spans="1:2" ht="15.75" customHeight="1">
      <c r="A1683" s="66">
        <v>8761</v>
      </c>
      <c r="B1683" s="65" t="s">
        <v>2456</v>
      </c>
    </row>
    <row r="1684" spans="1:2" ht="15.75" customHeight="1">
      <c r="A1684" s="66">
        <v>8762</v>
      </c>
      <c r="B1684" s="65" t="s">
        <v>2457</v>
      </c>
    </row>
    <row r="1685" spans="1:2" ht="15.75" customHeight="1">
      <c r="A1685" s="66">
        <v>8763</v>
      </c>
      <c r="B1685" s="65" t="s">
        <v>2458</v>
      </c>
    </row>
    <row r="1686" spans="1:2" ht="15.75" customHeight="1">
      <c r="A1686" s="66">
        <v>8764</v>
      </c>
      <c r="B1686" s="65" t="s">
        <v>2459</v>
      </c>
    </row>
    <row r="1687" spans="1:2" ht="15.75" customHeight="1">
      <c r="A1687" s="66">
        <v>8765</v>
      </c>
      <c r="B1687" s="65" t="s">
        <v>2460</v>
      </c>
    </row>
    <row r="1688" spans="1:2" ht="15.75" customHeight="1">
      <c r="A1688" s="66">
        <v>8766</v>
      </c>
      <c r="B1688" s="65" t="s">
        <v>2461</v>
      </c>
    </row>
    <row r="1689" spans="1:2" ht="15.75" customHeight="1">
      <c r="A1689" s="66">
        <v>8767</v>
      </c>
      <c r="B1689" s="65" t="s">
        <v>2462</v>
      </c>
    </row>
    <row r="1690" spans="1:2" ht="15.75" customHeight="1">
      <c r="A1690" s="66">
        <v>8768</v>
      </c>
      <c r="B1690" s="65" t="s">
        <v>2463</v>
      </c>
    </row>
    <row r="1691" spans="1:2" ht="15.75" customHeight="1">
      <c r="A1691" s="66">
        <v>8769</v>
      </c>
      <c r="B1691" s="65" t="s">
        <v>2464</v>
      </c>
    </row>
    <row r="1692" spans="1:2" ht="15.75" customHeight="1">
      <c r="A1692" s="66">
        <v>8770</v>
      </c>
      <c r="B1692" s="65" t="s">
        <v>2465</v>
      </c>
    </row>
    <row r="1693" spans="1:2" ht="15.75" customHeight="1">
      <c r="A1693" s="66">
        <v>8771</v>
      </c>
      <c r="B1693" s="65" t="s">
        <v>2466</v>
      </c>
    </row>
    <row r="1694" spans="1:2" ht="15.75" customHeight="1">
      <c r="A1694" s="66">
        <v>8772</v>
      </c>
      <c r="B1694" s="65" t="s">
        <v>2467</v>
      </c>
    </row>
    <row r="1695" spans="1:2" ht="15.75" customHeight="1">
      <c r="A1695" s="66">
        <v>8773</v>
      </c>
      <c r="B1695" s="65" t="s">
        <v>2468</v>
      </c>
    </row>
    <row r="1696" spans="1:2" ht="15.75" customHeight="1">
      <c r="A1696" s="66">
        <v>8774</v>
      </c>
      <c r="B1696" s="65" t="s">
        <v>2469</v>
      </c>
    </row>
    <row r="1697" spans="1:2" ht="15.75" customHeight="1">
      <c r="A1697" s="66">
        <v>8775</v>
      </c>
      <c r="B1697" s="65" t="s">
        <v>2470</v>
      </c>
    </row>
    <row r="1698" spans="1:2" ht="15.75" customHeight="1">
      <c r="A1698" s="66">
        <v>8776</v>
      </c>
      <c r="B1698" s="65" t="s">
        <v>2471</v>
      </c>
    </row>
    <row r="1699" spans="1:2" ht="15.75" customHeight="1">
      <c r="A1699" s="66">
        <v>8777</v>
      </c>
      <c r="B1699" s="65" t="s">
        <v>2472</v>
      </c>
    </row>
    <row r="1700" spans="1:2" ht="15.75" customHeight="1">
      <c r="A1700" s="66">
        <v>8778</v>
      </c>
      <c r="B1700" s="65" t="s">
        <v>2473</v>
      </c>
    </row>
    <row r="1701" spans="1:2" ht="15.75" customHeight="1">
      <c r="A1701" s="66">
        <v>8779</v>
      </c>
      <c r="B1701" s="65" t="s">
        <v>2474</v>
      </c>
    </row>
    <row r="1702" spans="1:2" ht="15.75" customHeight="1">
      <c r="A1702" s="66">
        <v>8780</v>
      </c>
      <c r="B1702" s="65" t="s">
        <v>2475</v>
      </c>
    </row>
    <row r="1703" spans="1:2" ht="15.75" customHeight="1">
      <c r="A1703" s="66">
        <v>8781</v>
      </c>
      <c r="B1703" s="65" t="s">
        <v>2476</v>
      </c>
    </row>
    <row r="1704" spans="1:2" ht="15.75" customHeight="1">
      <c r="A1704" s="66">
        <v>8782</v>
      </c>
      <c r="B1704" s="65" t="s">
        <v>2477</v>
      </c>
    </row>
    <row r="1705" spans="1:2" ht="15.75" customHeight="1">
      <c r="A1705" s="66">
        <v>8783</v>
      </c>
      <c r="B1705" s="65" t="s">
        <v>2478</v>
      </c>
    </row>
    <row r="1706" spans="1:2" ht="15.75" customHeight="1">
      <c r="A1706" s="66">
        <v>8784</v>
      </c>
      <c r="B1706" s="65" t="s">
        <v>2479</v>
      </c>
    </row>
    <row r="1707" spans="1:2" ht="15.75" customHeight="1">
      <c r="A1707" s="66">
        <v>8785</v>
      </c>
      <c r="B1707" s="65" t="s">
        <v>2480</v>
      </c>
    </row>
    <row r="1708" spans="1:2" ht="15.75" customHeight="1">
      <c r="A1708" s="66">
        <v>8786</v>
      </c>
      <c r="B1708" s="65" t="s">
        <v>2481</v>
      </c>
    </row>
    <row r="1709" spans="1:2" ht="15.75" customHeight="1">
      <c r="A1709" s="66">
        <v>8787</v>
      </c>
      <c r="B1709" s="65" t="s">
        <v>2482</v>
      </c>
    </row>
    <row r="1710" spans="1:2" ht="15.75" customHeight="1">
      <c r="A1710" s="66">
        <v>8788</v>
      </c>
      <c r="B1710" s="65" t="s">
        <v>2483</v>
      </c>
    </row>
    <row r="1711" spans="1:2" ht="15.75" customHeight="1">
      <c r="A1711" s="66">
        <v>8789</v>
      </c>
      <c r="B1711" s="65" t="s">
        <v>2484</v>
      </c>
    </row>
    <row r="1712" spans="1:2" ht="15.75" customHeight="1">
      <c r="A1712" s="66">
        <v>8790</v>
      </c>
      <c r="B1712" s="65" t="s">
        <v>2485</v>
      </c>
    </row>
    <row r="1713" spans="1:2" ht="15.75" customHeight="1">
      <c r="A1713" s="66">
        <v>8791</v>
      </c>
      <c r="B1713" s="65" t="s">
        <v>2486</v>
      </c>
    </row>
    <row r="1714" spans="1:2" ht="15.75" customHeight="1">
      <c r="A1714" s="66">
        <v>8792</v>
      </c>
      <c r="B1714" s="65" t="s">
        <v>2487</v>
      </c>
    </row>
    <row r="1715" spans="1:2" ht="15.75" customHeight="1">
      <c r="A1715" s="66">
        <v>8793</v>
      </c>
      <c r="B1715" s="65" t="s">
        <v>2488</v>
      </c>
    </row>
    <row r="1716" spans="1:2" ht="15.75" customHeight="1">
      <c r="A1716" s="66">
        <v>8794</v>
      </c>
      <c r="B1716" s="65" t="s">
        <v>2489</v>
      </c>
    </row>
    <row r="1717" spans="1:2" ht="15.75" customHeight="1">
      <c r="A1717" s="66">
        <v>8795</v>
      </c>
      <c r="B1717" s="65" t="s">
        <v>2490</v>
      </c>
    </row>
    <row r="1718" spans="1:2" ht="15.75" customHeight="1">
      <c r="A1718" s="66">
        <v>8796</v>
      </c>
      <c r="B1718" s="65" t="s">
        <v>2491</v>
      </c>
    </row>
    <row r="1719" spans="1:2" ht="15.75" customHeight="1">
      <c r="A1719" s="66">
        <v>8797</v>
      </c>
      <c r="B1719" s="65" t="s">
        <v>2492</v>
      </c>
    </row>
    <row r="1720" spans="1:2" ht="15.75" customHeight="1">
      <c r="A1720" s="66">
        <v>8798</v>
      </c>
      <c r="B1720" s="65" t="s">
        <v>2493</v>
      </c>
    </row>
    <row r="1721" spans="1:2" ht="15.75" customHeight="1">
      <c r="A1721" s="66">
        <v>8799</v>
      </c>
      <c r="B1721" s="65" t="s">
        <v>2494</v>
      </c>
    </row>
    <row r="1722" spans="1:2" ht="15.75" customHeight="1">
      <c r="A1722" s="66">
        <v>8800</v>
      </c>
      <c r="B1722" s="65" t="s">
        <v>2495</v>
      </c>
    </row>
    <row r="1723" spans="1:2" ht="15.75" customHeight="1">
      <c r="A1723" s="66">
        <v>8801</v>
      </c>
      <c r="B1723" s="65" t="s">
        <v>2496</v>
      </c>
    </row>
    <row r="1724" spans="1:2" ht="15.75" customHeight="1">
      <c r="A1724" s="66">
        <v>8802</v>
      </c>
      <c r="B1724" s="65" t="s">
        <v>2497</v>
      </c>
    </row>
    <row r="1725" spans="1:2" ht="15.75" customHeight="1">
      <c r="A1725" s="66">
        <v>8803</v>
      </c>
      <c r="B1725" s="65" t="s">
        <v>2498</v>
      </c>
    </row>
    <row r="1726" spans="1:2" ht="15.75" customHeight="1">
      <c r="A1726" s="66">
        <v>8804</v>
      </c>
      <c r="B1726" s="65" t="s">
        <v>2499</v>
      </c>
    </row>
    <row r="1727" spans="1:2" ht="15.75" customHeight="1">
      <c r="A1727" s="66">
        <v>8805</v>
      </c>
      <c r="B1727" s="65" t="s">
        <v>2500</v>
      </c>
    </row>
    <row r="1728" spans="1:2" ht="15.75" customHeight="1">
      <c r="A1728" s="66">
        <v>8806</v>
      </c>
      <c r="B1728" s="65" t="s">
        <v>2501</v>
      </c>
    </row>
    <row r="1729" spans="1:2" ht="15.75" customHeight="1">
      <c r="A1729" s="66">
        <v>8807</v>
      </c>
      <c r="B1729" s="65" t="s">
        <v>2502</v>
      </c>
    </row>
    <row r="1730" spans="1:2" ht="15.75" customHeight="1">
      <c r="A1730" s="66">
        <v>8808</v>
      </c>
      <c r="B1730" s="65" t="s">
        <v>2503</v>
      </c>
    </row>
    <row r="1731" spans="1:2" ht="15.75" customHeight="1">
      <c r="A1731" s="66">
        <v>8809</v>
      </c>
      <c r="B1731" s="65" t="s">
        <v>2504</v>
      </c>
    </row>
    <row r="1732" spans="1:2" ht="15.75" customHeight="1">
      <c r="A1732" s="66">
        <v>8810</v>
      </c>
      <c r="B1732" s="65" t="s">
        <v>2505</v>
      </c>
    </row>
    <row r="1733" spans="1:2" ht="15.75" customHeight="1">
      <c r="A1733" s="66">
        <v>8811</v>
      </c>
      <c r="B1733" s="65" t="s">
        <v>2506</v>
      </c>
    </row>
    <row r="1734" spans="1:2" ht="15.75" customHeight="1">
      <c r="A1734" s="66">
        <v>8812</v>
      </c>
      <c r="B1734" s="65" t="s">
        <v>2507</v>
      </c>
    </row>
    <row r="1735" spans="1:2" ht="15.75" customHeight="1">
      <c r="A1735" s="66">
        <v>8813</v>
      </c>
      <c r="B1735" s="65" t="s">
        <v>2508</v>
      </c>
    </row>
    <row r="1736" spans="1:2" ht="15.75" customHeight="1">
      <c r="A1736" s="66">
        <v>8814</v>
      </c>
      <c r="B1736" s="65" t="s">
        <v>2509</v>
      </c>
    </row>
    <row r="1737" spans="1:2" ht="15.75" customHeight="1">
      <c r="A1737" s="66">
        <v>8815</v>
      </c>
      <c r="B1737" s="65" t="s">
        <v>2510</v>
      </c>
    </row>
    <row r="1738" spans="1:2" ht="15.75" customHeight="1">
      <c r="A1738" s="66">
        <v>8816</v>
      </c>
      <c r="B1738" s="65" t="s">
        <v>308</v>
      </c>
    </row>
    <row r="1739" spans="1:2" ht="15.75" customHeight="1">
      <c r="A1739" s="66">
        <v>8817</v>
      </c>
      <c r="B1739" s="65" t="s">
        <v>2511</v>
      </c>
    </row>
    <row r="1740" spans="1:2" ht="15.75" customHeight="1">
      <c r="A1740" s="66">
        <v>8818</v>
      </c>
      <c r="B1740" s="65" t="s">
        <v>2512</v>
      </c>
    </row>
    <row r="1741" spans="1:2" ht="15.75" customHeight="1">
      <c r="A1741" s="66">
        <v>8819</v>
      </c>
      <c r="B1741" s="65" t="s">
        <v>2513</v>
      </c>
    </row>
    <row r="1742" spans="1:2" ht="15.75" customHeight="1">
      <c r="A1742" s="66">
        <v>8820</v>
      </c>
      <c r="B1742" s="65" t="s">
        <v>2514</v>
      </c>
    </row>
    <row r="1743" spans="1:2" ht="15.75" customHeight="1">
      <c r="A1743" s="66">
        <v>8827</v>
      </c>
      <c r="B1743" s="65" t="s">
        <v>2515</v>
      </c>
    </row>
    <row r="1744" spans="1:2" ht="15.75" customHeight="1">
      <c r="A1744" s="66">
        <v>8828</v>
      </c>
      <c r="B1744" s="65" t="s">
        <v>2516</v>
      </c>
    </row>
    <row r="1745" spans="1:2" ht="15.75" customHeight="1">
      <c r="A1745" s="66">
        <v>8829</v>
      </c>
      <c r="B1745" s="65" t="s">
        <v>2517</v>
      </c>
    </row>
    <row r="1746" spans="1:2" ht="15.75" customHeight="1">
      <c r="A1746" s="66">
        <v>8830</v>
      </c>
      <c r="B1746" s="65" t="s">
        <v>2518</v>
      </c>
    </row>
    <row r="1747" spans="1:2" ht="15.75" customHeight="1">
      <c r="A1747" s="66">
        <v>8831</v>
      </c>
      <c r="B1747" s="65" t="s">
        <v>2519</v>
      </c>
    </row>
    <row r="1748" spans="1:2" ht="15.75" customHeight="1">
      <c r="A1748" s="66">
        <v>8832</v>
      </c>
      <c r="B1748" s="65" t="s">
        <v>2520</v>
      </c>
    </row>
    <row r="1749" spans="1:2" ht="15.75" customHeight="1">
      <c r="A1749" s="66">
        <v>8833</v>
      </c>
      <c r="B1749" s="65" t="s">
        <v>2521</v>
      </c>
    </row>
    <row r="1750" spans="1:2" ht="15.75" customHeight="1">
      <c r="A1750" s="66">
        <v>8834</v>
      </c>
      <c r="B1750" s="65" t="s">
        <v>2522</v>
      </c>
    </row>
    <row r="1751" spans="1:2" ht="15.75" customHeight="1">
      <c r="A1751" s="66">
        <v>8835</v>
      </c>
      <c r="B1751" s="65" t="s">
        <v>2523</v>
      </c>
    </row>
    <row r="1752" spans="1:2" ht="15.75" customHeight="1">
      <c r="A1752" s="66">
        <v>8836</v>
      </c>
      <c r="B1752" s="65" t="s">
        <v>2524</v>
      </c>
    </row>
    <row r="1753" spans="1:2" ht="15.75" customHeight="1">
      <c r="A1753" s="66">
        <v>8837</v>
      </c>
      <c r="B1753" s="65" t="s">
        <v>2525</v>
      </c>
    </row>
    <row r="1754" spans="1:2" ht="15.75" customHeight="1">
      <c r="A1754" s="66">
        <v>8838</v>
      </c>
      <c r="B1754" s="65" t="s">
        <v>2526</v>
      </c>
    </row>
    <row r="1755" spans="1:2" ht="15.75" customHeight="1">
      <c r="A1755" s="66">
        <v>8839</v>
      </c>
      <c r="B1755" s="65" t="s">
        <v>2527</v>
      </c>
    </row>
    <row r="1756" spans="1:2" ht="15.75" customHeight="1">
      <c r="A1756" s="66">
        <v>8840</v>
      </c>
      <c r="B1756" s="65" t="s">
        <v>2528</v>
      </c>
    </row>
    <row r="1757" spans="1:2" ht="15.75" customHeight="1">
      <c r="A1757" s="66">
        <v>8841</v>
      </c>
      <c r="B1757" s="65" t="s">
        <v>2529</v>
      </c>
    </row>
    <row r="1758" spans="1:2" ht="15.75" customHeight="1">
      <c r="A1758" s="66">
        <v>8842</v>
      </c>
      <c r="B1758" s="65" t="s">
        <v>2530</v>
      </c>
    </row>
    <row r="1759" spans="1:2" ht="15.75" customHeight="1">
      <c r="A1759" s="66">
        <v>8843</v>
      </c>
      <c r="B1759" s="65" t="s">
        <v>2531</v>
      </c>
    </row>
    <row r="1760" spans="1:2" ht="15.75" customHeight="1">
      <c r="A1760" s="66">
        <v>8844</v>
      </c>
      <c r="B1760" s="65" t="s">
        <v>2532</v>
      </c>
    </row>
    <row r="1761" spans="1:2" ht="15.75" customHeight="1">
      <c r="A1761" s="66">
        <v>8845</v>
      </c>
      <c r="B1761" s="65" t="s">
        <v>2533</v>
      </c>
    </row>
    <row r="1762" spans="1:2" ht="15.75" customHeight="1">
      <c r="A1762" s="66">
        <v>8846</v>
      </c>
      <c r="B1762" s="65" t="s">
        <v>2534</v>
      </c>
    </row>
    <row r="1763" spans="1:2" ht="15.75" customHeight="1">
      <c r="A1763" s="66">
        <v>8847</v>
      </c>
      <c r="B1763" s="65" t="s">
        <v>2535</v>
      </c>
    </row>
    <row r="1764" spans="1:2" ht="15.75" customHeight="1">
      <c r="A1764" s="66">
        <v>8848</v>
      </c>
      <c r="B1764" s="65" t="s">
        <v>2536</v>
      </c>
    </row>
    <row r="1765" spans="1:2" ht="15.75" customHeight="1">
      <c r="A1765" s="66">
        <v>8849</v>
      </c>
      <c r="B1765" s="65" t="s">
        <v>2537</v>
      </c>
    </row>
    <row r="1766" spans="1:2" ht="15.75" customHeight="1">
      <c r="A1766" s="66">
        <v>8850</v>
      </c>
      <c r="B1766" s="65" t="s">
        <v>2538</v>
      </c>
    </row>
    <row r="1767" spans="1:2" ht="15.75" customHeight="1">
      <c r="A1767" s="66">
        <v>8851</v>
      </c>
      <c r="B1767" s="65" t="s">
        <v>2539</v>
      </c>
    </row>
    <row r="1768" spans="1:2" ht="15.75" customHeight="1">
      <c r="A1768" s="66">
        <v>8852</v>
      </c>
      <c r="B1768" s="65" t="s">
        <v>2540</v>
      </c>
    </row>
    <row r="1769" spans="1:2" ht="15.75" customHeight="1">
      <c r="A1769" s="66">
        <v>8853</v>
      </c>
      <c r="B1769" s="65" t="s">
        <v>2541</v>
      </c>
    </row>
    <row r="1770" spans="1:2" ht="15.75" customHeight="1">
      <c r="A1770" s="66">
        <v>8854</v>
      </c>
      <c r="B1770" s="65" t="s">
        <v>2542</v>
      </c>
    </row>
    <row r="1771" spans="1:2" ht="15.75" customHeight="1">
      <c r="A1771" s="66">
        <v>8855</v>
      </c>
      <c r="B1771" s="65" t="s">
        <v>2543</v>
      </c>
    </row>
    <row r="1772" spans="1:2" ht="15.75" customHeight="1">
      <c r="A1772" s="66">
        <v>8856</v>
      </c>
      <c r="B1772" s="65" t="s">
        <v>2544</v>
      </c>
    </row>
    <row r="1773" spans="1:2" ht="15.75" customHeight="1">
      <c r="A1773" s="66">
        <v>8857</v>
      </c>
      <c r="B1773" s="65" t="s">
        <v>2545</v>
      </c>
    </row>
    <row r="1774" spans="1:2" ht="15.75" customHeight="1">
      <c r="A1774" s="66">
        <v>8858</v>
      </c>
      <c r="B1774" s="65" t="s">
        <v>2546</v>
      </c>
    </row>
    <row r="1775" spans="1:2" ht="15.75" customHeight="1">
      <c r="A1775" s="66">
        <v>8859</v>
      </c>
      <c r="B1775" s="65" t="s">
        <v>2547</v>
      </c>
    </row>
    <row r="1776" spans="1:2" ht="15.75" customHeight="1">
      <c r="A1776" s="66">
        <v>8860</v>
      </c>
      <c r="B1776" s="65" t="s">
        <v>2548</v>
      </c>
    </row>
    <row r="1777" spans="1:2" ht="15.75" customHeight="1">
      <c r="A1777" s="66">
        <v>8861</v>
      </c>
      <c r="B1777" s="65" t="s">
        <v>2549</v>
      </c>
    </row>
    <row r="1778" spans="1:2" ht="15.75" customHeight="1">
      <c r="A1778" s="66">
        <v>8862</v>
      </c>
      <c r="B1778" s="65" t="s">
        <v>2550</v>
      </c>
    </row>
    <row r="1779" spans="1:2" ht="15.75" customHeight="1">
      <c r="A1779" s="66">
        <v>8863</v>
      </c>
      <c r="B1779" s="65" t="s">
        <v>2551</v>
      </c>
    </row>
    <row r="1780" spans="1:2" ht="15.75" customHeight="1">
      <c r="A1780" s="66">
        <v>8864</v>
      </c>
      <c r="B1780" s="65" t="s">
        <v>2552</v>
      </c>
    </row>
    <row r="1781" spans="1:2" ht="15.75" customHeight="1">
      <c r="A1781" s="66">
        <v>8865</v>
      </c>
      <c r="B1781" s="65" t="s">
        <v>2553</v>
      </c>
    </row>
    <row r="1782" spans="1:2" ht="15.75" customHeight="1">
      <c r="A1782" s="66">
        <v>8866</v>
      </c>
      <c r="B1782" s="65" t="s">
        <v>2554</v>
      </c>
    </row>
    <row r="1783" spans="1:2" ht="15.75" customHeight="1">
      <c r="A1783" s="66">
        <v>8867</v>
      </c>
      <c r="B1783" s="65" t="s">
        <v>2555</v>
      </c>
    </row>
    <row r="1784" spans="1:2" ht="15.75" customHeight="1">
      <c r="A1784" s="66">
        <v>8868</v>
      </c>
      <c r="B1784" s="65" t="s">
        <v>2556</v>
      </c>
    </row>
    <row r="1785" spans="1:2" ht="15.75" customHeight="1">
      <c r="A1785" s="66">
        <v>8869</v>
      </c>
      <c r="B1785" s="65" t="s">
        <v>2557</v>
      </c>
    </row>
    <row r="1786" spans="1:2" ht="15.75" customHeight="1">
      <c r="A1786" s="66">
        <v>8870</v>
      </c>
      <c r="B1786" s="65" t="s">
        <v>2558</v>
      </c>
    </row>
    <row r="1787" spans="1:2" ht="15.75" customHeight="1">
      <c r="A1787" s="66">
        <v>8871</v>
      </c>
      <c r="B1787" s="65" t="s">
        <v>2559</v>
      </c>
    </row>
    <row r="1788" spans="1:2" ht="15.75" customHeight="1">
      <c r="A1788" s="66">
        <v>8872</v>
      </c>
      <c r="B1788" s="65" t="s">
        <v>2560</v>
      </c>
    </row>
    <row r="1789" spans="1:2" ht="15.75" customHeight="1">
      <c r="A1789" s="66">
        <v>8876</v>
      </c>
      <c r="B1789" s="65" t="s">
        <v>2561</v>
      </c>
    </row>
    <row r="1790" spans="1:2" ht="15.75" customHeight="1">
      <c r="A1790" s="66">
        <v>8877</v>
      </c>
      <c r="B1790" s="65" t="s">
        <v>2562</v>
      </c>
    </row>
    <row r="1791" spans="1:2" ht="15.75" customHeight="1">
      <c r="A1791" s="66">
        <v>8878</v>
      </c>
      <c r="B1791" s="65" t="s">
        <v>2563</v>
      </c>
    </row>
    <row r="1792" spans="1:2" ht="15.75" customHeight="1">
      <c r="A1792" s="66">
        <v>8879</v>
      </c>
      <c r="B1792" s="65" t="s">
        <v>2564</v>
      </c>
    </row>
    <row r="1793" spans="1:2" ht="15.75" customHeight="1">
      <c r="A1793" s="66">
        <v>8880</v>
      </c>
      <c r="B1793" s="65" t="s">
        <v>2565</v>
      </c>
    </row>
    <row r="1794" spans="1:2" ht="15.75" customHeight="1">
      <c r="A1794" s="66">
        <v>8881</v>
      </c>
      <c r="B1794" s="65" t="s">
        <v>2566</v>
      </c>
    </row>
    <row r="1795" spans="1:2" ht="15.75" customHeight="1">
      <c r="A1795" s="66">
        <v>8882</v>
      </c>
      <c r="B1795" s="65" t="s">
        <v>2567</v>
      </c>
    </row>
    <row r="1796" spans="1:2" ht="15.75" customHeight="1">
      <c r="A1796" s="66">
        <v>8883</v>
      </c>
      <c r="B1796" s="65" t="s">
        <v>2568</v>
      </c>
    </row>
    <row r="1797" spans="1:2" ht="15.75" customHeight="1">
      <c r="A1797" s="66">
        <v>8884</v>
      </c>
      <c r="B1797" s="65" t="s">
        <v>2569</v>
      </c>
    </row>
    <row r="1798" spans="1:2" ht="15.75" customHeight="1">
      <c r="A1798" s="66">
        <v>8885</v>
      </c>
      <c r="B1798" s="65" t="s">
        <v>2570</v>
      </c>
    </row>
    <row r="1799" spans="1:2" ht="15.75" customHeight="1">
      <c r="A1799" s="66">
        <v>8886</v>
      </c>
      <c r="B1799" s="65" t="s">
        <v>2571</v>
      </c>
    </row>
    <row r="1800" spans="1:2" ht="15.75" customHeight="1">
      <c r="A1800" s="66">
        <v>8887</v>
      </c>
      <c r="B1800" s="65" t="s">
        <v>2572</v>
      </c>
    </row>
    <row r="1801" spans="1:2" ht="15.75" customHeight="1">
      <c r="A1801" s="66">
        <v>8888</v>
      </c>
      <c r="B1801" s="65" t="s">
        <v>2573</v>
      </c>
    </row>
    <row r="1802" spans="1:2" ht="15.75" customHeight="1">
      <c r="A1802" s="66">
        <v>8889</v>
      </c>
      <c r="B1802" s="65" t="s">
        <v>2574</v>
      </c>
    </row>
    <row r="1803" spans="1:2" ht="15.75" customHeight="1">
      <c r="A1803" s="66">
        <v>8890</v>
      </c>
      <c r="B1803" s="65" t="s">
        <v>2575</v>
      </c>
    </row>
    <row r="1804" spans="1:2" ht="15.75" customHeight="1">
      <c r="A1804" s="66">
        <v>8891</v>
      </c>
      <c r="B1804" s="65" t="s">
        <v>2576</v>
      </c>
    </row>
    <row r="1805" spans="1:2" ht="15.75" customHeight="1">
      <c r="A1805" s="66">
        <v>8892</v>
      </c>
      <c r="B1805" s="65" t="s">
        <v>2577</v>
      </c>
    </row>
    <row r="1806" spans="1:2" ht="15.75" customHeight="1">
      <c r="A1806" s="66">
        <v>8893</v>
      </c>
      <c r="B1806" s="65" t="s">
        <v>2578</v>
      </c>
    </row>
    <row r="1807" spans="1:2" ht="15.75" customHeight="1">
      <c r="A1807" s="66">
        <v>8894</v>
      </c>
      <c r="B1807" s="65" t="s">
        <v>2579</v>
      </c>
    </row>
    <row r="1808" spans="1:2" ht="15.75" customHeight="1">
      <c r="A1808" s="66">
        <v>8895</v>
      </c>
      <c r="B1808" s="65" t="s">
        <v>2580</v>
      </c>
    </row>
    <row r="1809" spans="1:2" ht="15.75" customHeight="1">
      <c r="A1809" s="66">
        <v>8896</v>
      </c>
      <c r="B1809" s="65" t="s">
        <v>2581</v>
      </c>
    </row>
    <row r="1810" spans="1:2" ht="15.75" customHeight="1">
      <c r="A1810" s="66">
        <v>8897</v>
      </c>
      <c r="B1810" s="65" t="s">
        <v>2582</v>
      </c>
    </row>
    <row r="1811" spans="1:2" ht="15.75" customHeight="1">
      <c r="A1811" s="66">
        <v>8904</v>
      </c>
      <c r="B1811" s="65" t="s">
        <v>2583</v>
      </c>
    </row>
    <row r="1812" spans="1:2" ht="15.75" customHeight="1">
      <c r="A1812" s="66">
        <v>8905</v>
      </c>
      <c r="B1812" s="65" t="s">
        <v>2584</v>
      </c>
    </row>
    <row r="1813" spans="1:2" ht="15.75" customHeight="1">
      <c r="A1813" s="66">
        <v>8906</v>
      </c>
      <c r="B1813" s="65" t="s">
        <v>2585</v>
      </c>
    </row>
    <row r="1814" spans="1:2" ht="15.75" customHeight="1">
      <c r="A1814" s="66">
        <v>8907</v>
      </c>
      <c r="B1814" s="65" t="s">
        <v>2586</v>
      </c>
    </row>
    <row r="1815" spans="1:2" ht="15.75" customHeight="1">
      <c r="A1815" s="66">
        <v>8908</v>
      </c>
      <c r="B1815" s="65" t="s">
        <v>2587</v>
      </c>
    </row>
    <row r="1816" spans="1:2" ht="15.75" customHeight="1">
      <c r="A1816" s="66">
        <v>8909</v>
      </c>
      <c r="B1816" s="65" t="s">
        <v>2588</v>
      </c>
    </row>
    <row r="1817" spans="1:2" ht="15.75" customHeight="1">
      <c r="A1817" s="66">
        <v>8910</v>
      </c>
      <c r="B1817" s="65" t="s">
        <v>2589</v>
      </c>
    </row>
    <row r="1818" spans="1:2" ht="15.75" customHeight="1">
      <c r="A1818" s="66">
        <v>8911</v>
      </c>
      <c r="B1818" s="65" t="s">
        <v>2590</v>
      </c>
    </row>
    <row r="1819" spans="1:2" ht="15.75" customHeight="1">
      <c r="A1819" s="66">
        <v>8912</v>
      </c>
      <c r="B1819" s="65" t="s">
        <v>2591</v>
      </c>
    </row>
    <row r="1820" spans="1:2" ht="15.75" customHeight="1">
      <c r="A1820" s="66">
        <v>8913</v>
      </c>
      <c r="B1820" s="65" t="s">
        <v>2592</v>
      </c>
    </row>
    <row r="1821" spans="1:2" ht="15.75" customHeight="1">
      <c r="A1821" s="66">
        <v>8914</v>
      </c>
      <c r="B1821" s="65" t="s">
        <v>2593</v>
      </c>
    </row>
    <row r="1822" spans="1:2" ht="15.75" customHeight="1">
      <c r="A1822" s="66">
        <v>8915</v>
      </c>
      <c r="B1822" s="65" t="s">
        <v>2594</v>
      </c>
    </row>
    <row r="1823" spans="1:2" ht="15.75" customHeight="1">
      <c r="A1823" s="66">
        <v>8916</v>
      </c>
      <c r="B1823" s="65" t="s">
        <v>2595</v>
      </c>
    </row>
    <row r="1824" spans="1:2" ht="15.75" customHeight="1">
      <c r="A1824" s="66">
        <v>8917</v>
      </c>
      <c r="B1824" s="65" t="s">
        <v>2596</v>
      </c>
    </row>
    <row r="1825" spans="1:2" ht="15.75" customHeight="1">
      <c r="A1825" s="66">
        <v>8918</v>
      </c>
      <c r="B1825" s="65" t="s">
        <v>2597</v>
      </c>
    </row>
    <row r="1826" spans="1:2" ht="15.75" customHeight="1">
      <c r="A1826" s="66">
        <v>8919</v>
      </c>
      <c r="B1826" s="65" t="s">
        <v>2598</v>
      </c>
    </row>
    <row r="1827" spans="1:2" ht="15.75" customHeight="1">
      <c r="A1827" s="66">
        <v>8920</v>
      </c>
      <c r="B1827" s="65" t="s">
        <v>2599</v>
      </c>
    </row>
    <row r="1828" spans="1:2" ht="15.75" customHeight="1">
      <c r="A1828" s="66">
        <v>8921</v>
      </c>
      <c r="B1828" s="65" t="s">
        <v>2600</v>
      </c>
    </row>
    <row r="1829" spans="1:2" ht="15.75" customHeight="1">
      <c r="A1829" s="66">
        <v>8922</v>
      </c>
      <c r="B1829" s="65" t="s">
        <v>2601</v>
      </c>
    </row>
    <row r="1830" spans="1:2" ht="15.75" customHeight="1">
      <c r="A1830" s="66">
        <v>8923</v>
      </c>
      <c r="B1830" s="65" t="s">
        <v>2602</v>
      </c>
    </row>
    <row r="1831" spans="1:2" ht="15.75" customHeight="1">
      <c r="A1831" s="66">
        <v>8924</v>
      </c>
      <c r="B1831" s="65" t="s">
        <v>2603</v>
      </c>
    </row>
    <row r="1832" spans="1:2" ht="15.75" customHeight="1">
      <c r="A1832" s="66">
        <v>8925</v>
      </c>
      <c r="B1832" s="65" t="s">
        <v>2604</v>
      </c>
    </row>
    <row r="1833" spans="1:2" ht="15.75" customHeight="1">
      <c r="A1833" s="66">
        <v>8926</v>
      </c>
      <c r="B1833" s="65" t="s">
        <v>2605</v>
      </c>
    </row>
    <row r="1834" spans="1:2" ht="15.75" customHeight="1">
      <c r="A1834" s="66">
        <v>8927</v>
      </c>
      <c r="B1834" s="65" t="s">
        <v>2606</v>
      </c>
    </row>
    <row r="1835" spans="1:2" ht="15.75" customHeight="1">
      <c r="A1835" s="66">
        <v>8933</v>
      </c>
      <c r="B1835" s="65" t="s">
        <v>2607</v>
      </c>
    </row>
    <row r="1836" spans="1:2" ht="15.75" customHeight="1">
      <c r="A1836" s="66">
        <v>8934</v>
      </c>
      <c r="B1836" s="65" t="s">
        <v>2608</v>
      </c>
    </row>
    <row r="1837" spans="1:2" ht="15.75" customHeight="1">
      <c r="A1837" s="66">
        <v>8937</v>
      </c>
      <c r="B1837" s="65" t="s">
        <v>2609</v>
      </c>
    </row>
    <row r="1838" spans="1:2" ht="15.75" customHeight="1">
      <c r="A1838" s="66">
        <v>8949</v>
      </c>
      <c r="B1838" s="65" t="s">
        <v>2610</v>
      </c>
    </row>
    <row r="1839" spans="1:2" ht="15.75" customHeight="1">
      <c r="A1839" s="66">
        <v>8950</v>
      </c>
      <c r="B1839" s="65" t="s">
        <v>2611</v>
      </c>
    </row>
    <row r="1840" spans="1:2" ht="15.75" customHeight="1">
      <c r="A1840" s="66">
        <v>8951</v>
      </c>
      <c r="B1840" s="65" t="s">
        <v>2612</v>
      </c>
    </row>
    <row r="1841" spans="1:2" ht="15.75" customHeight="1">
      <c r="A1841" s="66">
        <v>8952</v>
      </c>
      <c r="B1841" s="65" t="s">
        <v>2613</v>
      </c>
    </row>
    <row r="1842" spans="1:2" ht="15.75" customHeight="1">
      <c r="A1842" s="66">
        <v>8953</v>
      </c>
      <c r="B1842" s="65" t="s">
        <v>2614</v>
      </c>
    </row>
    <row r="1843" spans="1:2" ht="15.75" customHeight="1">
      <c r="A1843" s="66">
        <v>8954</v>
      </c>
      <c r="B1843" s="65" t="s">
        <v>2615</v>
      </c>
    </row>
    <row r="1844" spans="1:2" ht="15.75" customHeight="1">
      <c r="A1844" s="66">
        <v>8955</v>
      </c>
      <c r="B1844" s="65" t="s">
        <v>2615</v>
      </c>
    </row>
    <row r="1845" spans="1:2" ht="15.75" customHeight="1">
      <c r="A1845" s="66">
        <v>8956</v>
      </c>
      <c r="B1845" s="65" t="s">
        <v>2616</v>
      </c>
    </row>
    <row r="1846" spans="1:2" ht="15.75" customHeight="1">
      <c r="A1846" s="66">
        <v>8957</v>
      </c>
      <c r="B1846" s="65" t="s">
        <v>2617</v>
      </c>
    </row>
    <row r="1847" spans="1:2" ht="15.75" customHeight="1">
      <c r="A1847" s="66">
        <v>8958</v>
      </c>
      <c r="B1847" s="65" t="s">
        <v>2615</v>
      </c>
    </row>
    <row r="1848" spans="1:2" ht="15.75" customHeight="1">
      <c r="A1848" s="66">
        <v>8959</v>
      </c>
      <c r="B1848" s="65" t="s">
        <v>2618</v>
      </c>
    </row>
    <row r="1849" spans="1:2" ht="15.75" customHeight="1">
      <c r="A1849" s="66">
        <v>8960</v>
      </c>
      <c r="B1849" s="65" t="s">
        <v>2619</v>
      </c>
    </row>
    <row r="1850" spans="1:2" ht="15.75" customHeight="1">
      <c r="A1850" s="66">
        <v>8961</v>
      </c>
      <c r="B1850" s="65" t="s">
        <v>2620</v>
      </c>
    </row>
    <row r="1851" spans="1:2" ht="15.75" customHeight="1">
      <c r="A1851" s="66">
        <v>8962</v>
      </c>
      <c r="B1851" s="65" t="s">
        <v>2618</v>
      </c>
    </row>
    <row r="1852" spans="1:2" ht="15.75" customHeight="1">
      <c r="A1852" s="66">
        <v>8963</v>
      </c>
      <c r="B1852" s="65" t="s">
        <v>2620</v>
      </c>
    </row>
    <row r="1853" spans="1:2" ht="15.75" customHeight="1">
      <c r="A1853" s="66">
        <v>8964</v>
      </c>
      <c r="B1853" s="65" t="s">
        <v>2618</v>
      </c>
    </row>
    <row r="1854" spans="1:2" ht="15.75" customHeight="1">
      <c r="A1854" s="66">
        <v>8965</v>
      </c>
      <c r="B1854" s="65" t="s">
        <v>2618</v>
      </c>
    </row>
    <row r="1855" spans="1:2" ht="15.75" customHeight="1">
      <c r="A1855" s="66">
        <v>8966</v>
      </c>
      <c r="B1855" s="65" t="s">
        <v>2620</v>
      </c>
    </row>
    <row r="1856" spans="1:2" ht="15.75" customHeight="1">
      <c r="A1856" s="66">
        <v>8967</v>
      </c>
      <c r="B1856" s="65" t="s">
        <v>2618</v>
      </c>
    </row>
    <row r="1857" spans="1:2" ht="15.75" customHeight="1">
      <c r="A1857" s="66">
        <v>8968</v>
      </c>
      <c r="B1857" s="65" t="s">
        <v>2615</v>
      </c>
    </row>
    <row r="1858" spans="1:2" ht="15.75" customHeight="1">
      <c r="A1858" s="66">
        <v>8969</v>
      </c>
      <c r="B1858" s="65" t="s">
        <v>2618</v>
      </c>
    </row>
    <row r="1859" spans="1:2" ht="15.75" customHeight="1">
      <c r="A1859" s="66">
        <v>8970</v>
      </c>
      <c r="B1859" s="65" t="s">
        <v>2615</v>
      </c>
    </row>
    <row r="1860" spans="1:2" ht="15.75" customHeight="1">
      <c r="A1860" s="66">
        <v>8971</v>
      </c>
      <c r="B1860" s="65" t="s">
        <v>2618</v>
      </c>
    </row>
    <row r="1861" spans="1:2" ht="15.75" customHeight="1">
      <c r="A1861" s="66">
        <v>8972</v>
      </c>
      <c r="B1861" s="65" t="s">
        <v>2621</v>
      </c>
    </row>
    <row r="1862" spans="1:2" ht="15.75" customHeight="1">
      <c r="A1862" s="66">
        <v>8973</v>
      </c>
      <c r="B1862" s="65" t="s">
        <v>2618</v>
      </c>
    </row>
    <row r="1863" spans="1:2" ht="15.75" customHeight="1">
      <c r="A1863" s="66">
        <v>8974</v>
      </c>
      <c r="B1863" s="65" t="s">
        <v>2618</v>
      </c>
    </row>
    <row r="1864" spans="1:2" ht="15.75" customHeight="1">
      <c r="A1864" s="66">
        <v>8975</v>
      </c>
      <c r="B1864" s="65" t="s">
        <v>2615</v>
      </c>
    </row>
    <row r="1865" spans="1:2" ht="15.75" customHeight="1">
      <c r="A1865" s="66">
        <v>8976</v>
      </c>
      <c r="B1865" s="65" t="s">
        <v>2615</v>
      </c>
    </row>
    <row r="1866" spans="1:2" ht="15.75" customHeight="1">
      <c r="A1866" s="66">
        <v>8977</v>
      </c>
      <c r="B1866" s="65" t="s">
        <v>2622</v>
      </c>
    </row>
    <row r="1867" spans="1:2" ht="15.75" customHeight="1">
      <c r="A1867" s="66">
        <v>8978</v>
      </c>
      <c r="B1867" s="65" t="s">
        <v>2623</v>
      </c>
    </row>
    <row r="1868" spans="1:2" ht="15.75" customHeight="1">
      <c r="A1868" s="66">
        <v>8979</v>
      </c>
      <c r="B1868" s="65" t="s">
        <v>2624</v>
      </c>
    </row>
    <row r="1869" spans="1:2" ht="15.75" customHeight="1">
      <c r="A1869" s="66">
        <v>8980</v>
      </c>
      <c r="B1869" s="65" t="s">
        <v>2618</v>
      </c>
    </row>
    <row r="1870" spans="1:2" ht="15.75" customHeight="1">
      <c r="A1870" s="66">
        <v>8981</v>
      </c>
      <c r="B1870" s="65" t="s">
        <v>2615</v>
      </c>
    </row>
    <row r="1871" spans="1:2" ht="15.75" customHeight="1">
      <c r="A1871" s="66">
        <v>8982</v>
      </c>
      <c r="B1871" s="65" t="s">
        <v>2622</v>
      </c>
    </row>
    <row r="1872" spans="1:2" ht="15.75" customHeight="1">
      <c r="A1872" s="66">
        <v>8983</v>
      </c>
      <c r="B1872" s="65" t="s">
        <v>2622</v>
      </c>
    </row>
    <row r="1873" spans="1:2" ht="15.75" customHeight="1">
      <c r="A1873" s="66">
        <v>8984</v>
      </c>
      <c r="B1873" s="65" t="s">
        <v>2625</v>
      </c>
    </row>
    <row r="1874" spans="1:2" ht="15.75" customHeight="1">
      <c r="A1874" s="66">
        <v>8985</v>
      </c>
      <c r="B1874" s="65" t="s">
        <v>2618</v>
      </c>
    </row>
    <row r="1875" spans="1:2" ht="15.75" customHeight="1">
      <c r="A1875" s="66">
        <v>8986</v>
      </c>
      <c r="B1875" s="65" t="s">
        <v>2618</v>
      </c>
    </row>
    <row r="1876" spans="1:2" ht="15.75" customHeight="1">
      <c r="A1876" s="66">
        <v>8987</v>
      </c>
      <c r="B1876" s="65" t="s">
        <v>2615</v>
      </c>
    </row>
    <row r="1877" spans="1:2" ht="15.75" customHeight="1">
      <c r="A1877" s="66">
        <v>8988</v>
      </c>
      <c r="B1877" s="65" t="s">
        <v>2618</v>
      </c>
    </row>
    <row r="1878" spans="1:2" ht="15.75" customHeight="1">
      <c r="A1878" s="66">
        <v>8989</v>
      </c>
      <c r="B1878" s="65" t="s">
        <v>2618</v>
      </c>
    </row>
    <row r="1879" spans="1:2" ht="15.75" customHeight="1">
      <c r="A1879" s="66">
        <v>8990</v>
      </c>
      <c r="B1879" s="65" t="s">
        <v>2618</v>
      </c>
    </row>
    <row r="1880" spans="1:2" ht="15.75" customHeight="1">
      <c r="A1880" s="66">
        <v>8991</v>
      </c>
      <c r="B1880" s="65" t="s">
        <v>2622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tabSelected="1" topLeftCell="B1" workbookViewId="0">
      <selection activeCell="Q11" sqref="Q11"/>
    </sheetView>
  </sheetViews>
  <sheetFormatPr defaultRowHeight="14.4"/>
  <cols>
    <col min="2" max="2" width="37.44140625" bestFit="1" customWidth="1"/>
    <col min="5" max="5" width="10.6640625" bestFit="1" customWidth="1"/>
    <col min="6" max="6" width="7.88671875" customWidth="1"/>
  </cols>
  <sheetData>
    <row r="1" spans="1:20" s="90" customFormat="1" ht="13.2">
      <c r="A1" s="88" t="s">
        <v>0</v>
      </c>
      <c r="B1" s="89" t="s">
        <v>1</v>
      </c>
      <c r="C1" s="88" t="s">
        <v>2</v>
      </c>
      <c r="D1" s="88" t="s">
        <v>3</v>
      </c>
      <c r="E1" s="89" t="s">
        <v>4</v>
      </c>
      <c r="F1" s="88" t="s">
        <v>5</v>
      </c>
      <c r="G1" s="88" t="s">
        <v>6</v>
      </c>
      <c r="H1" s="88" t="s">
        <v>7</v>
      </c>
      <c r="I1" s="88" t="s">
        <v>8</v>
      </c>
      <c r="J1" s="88" t="s">
        <v>9</v>
      </c>
      <c r="K1" s="88" t="s">
        <v>10</v>
      </c>
      <c r="L1" s="88" t="s">
        <v>11</v>
      </c>
      <c r="M1" s="88" t="s">
        <v>12</v>
      </c>
      <c r="N1" s="88" t="s">
        <v>13</v>
      </c>
      <c r="O1" s="88" t="s">
        <v>14</v>
      </c>
      <c r="P1" s="88" t="s">
        <v>15</v>
      </c>
      <c r="Q1" s="88" t="s">
        <v>16</v>
      </c>
      <c r="R1" s="88" t="s">
        <v>17</v>
      </c>
      <c r="S1" s="88" t="s">
        <v>2700</v>
      </c>
      <c r="T1" s="88" t="s">
        <v>19</v>
      </c>
    </row>
    <row r="2" spans="1:20">
      <c r="A2" s="104" t="s">
        <v>2710</v>
      </c>
      <c r="B2" t="s">
        <v>2716</v>
      </c>
      <c r="D2" t="s">
        <v>2712</v>
      </c>
      <c r="E2" s="91">
        <v>42138</v>
      </c>
      <c r="F2" t="s">
        <v>2711</v>
      </c>
      <c r="G2">
        <v>100</v>
      </c>
      <c r="H2" t="s">
        <v>2701</v>
      </c>
      <c r="I2" t="s">
        <v>2715</v>
      </c>
      <c r="J2" t="s">
        <v>2702</v>
      </c>
      <c r="K2" t="s">
        <v>313</v>
      </c>
      <c r="L2" s="92" t="b">
        <v>1</v>
      </c>
      <c r="N2">
        <v>5</v>
      </c>
      <c r="Q2" t="s">
        <v>314</v>
      </c>
      <c r="S2">
        <v>4.5</v>
      </c>
      <c r="T2">
        <v>1.1016204345897174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2"/>
  <sheetViews>
    <sheetView workbookViewId="0">
      <selection activeCell="R128" sqref="R128"/>
    </sheetView>
  </sheetViews>
  <sheetFormatPr defaultRowHeight="14.4"/>
  <cols>
    <col min="1" max="1" width="8.88671875" style="97"/>
    <col min="2" max="2" width="8.88671875" style="98"/>
    <col min="3" max="3" width="8.88671875" style="99"/>
    <col min="4" max="4" width="11.33203125" style="100" customWidth="1"/>
    <col min="5" max="5" width="8.88671875" style="97"/>
    <col min="6" max="6" width="14.33203125" style="97" customWidth="1"/>
    <col min="7" max="7" width="8.88671875" style="97"/>
  </cols>
  <sheetData>
    <row r="1" spans="1:7" s="96" customFormat="1">
      <c r="A1" s="93" t="s">
        <v>2703</v>
      </c>
      <c r="B1" s="93" t="s">
        <v>321</v>
      </c>
      <c r="C1" s="94" t="s">
        <v>0</v>
      </c>
      <c r="D1" s="95" t="s">
        <v>323</v>
      </c>
      <c r="E1" s="93" t="s">
        <v>2704</v>
      </c>
      <c r="F1" s="93" t="s">
        <v>2705</v>
      </c>
      <c r="G1" s="93" t="s">
        <v>2706</v>
      </c>
    </row>
    <row r="2" spans="1:7">
      <c r="A2" s="97">
        <v>194566</v>
      </c>
      <c r="B2" s="98">
        <v>30</v>
      </c>
      <c r="C2" s="99" t="s">
        <v>2710</v>
      </c>
      <c r="D2" s="100">
        <v>1.3176224565370544E-2</v>
      </c>
      <c r="E2" s="97">
        <v>-99</v>
      </c>
      <c r="F2" s="97" t="s">
        <v>254</v>
      </c>
      <c r="G2" s="97" t="s">
        <v>254</v>
      </c>
    </row>
    <row r="3" spans="1:7">
      <c r="A3" s="97">
        <v>194567</v>
      </c>
      <c r="B3" s="98">
        <v>44</v>
      </c>
      <c r="C3" s="99" t="s">
        <v>2710</v>
      </c>
      <c r="D3" s="100">
        <v>8.5007900421745441E-4</v>
      </c>
      <c r="E3" s="97">
        <v>-99</v>
      </c>
      <c r="F3" s="97" t="s">
        <v>254</v>
      </c>
      <c r="G3" s="97" t="s">
        <v>254</v>
      </c>
    </row>
    <row r="4" spans="1:7">
      <c r="A4" s="97">
        <v>194568</v>
      </c>
      <c r="B4" s="98">
        <v>46</v>
      </c>
      <c r="C4" s="99" t="s">
        <v>2710</v>
      </c>
      <c r="D4" s="100">
        <v>6.8303847988872471E-2</v>
      </c>
      <c r="E4" s="97">
        <v>-99</v>
      </c>
      <c r="F4" s="97" t="s">
        <v>254</v>
      </c>
      <c r="G4" s="97" t="s">
        <v>254</v>
      </c>
    </row>
    <row r="5" spans="1:7">
      <c r="A5" s="97">
        <v>194569</v>
      </c>
      <c r="B5" s="98">
        <v>49</v>
      </c>
      <c r="C5" s="99" t="s">
        <v>2710</v>
      </c>
      <c r="D5" s="100">
        <v>2.6777488632849816E-2</v>
      </c>
      <c r="E5" s="97">
        <v>-99</v>
      </c>
      <c r="F5" s="97" t="s">
        <v>254</v>
      </c>
      <c r="G5" s="97" t="s">
        <v>254</v>
      </c>
    </row>
    <row r="6" spans="1:7">
      <c r="A6" s="97">
        <v>194570</v>
      </c>
      <c r="B6" s="98">
        <v>61</v>
      </c>
      <c r="C6" s="99" t="s">
        <v>2710</v>
      </c>
      <c r="D6" s="100">
        <v>3.8253555189785449E-3</v>
      </c>
      <c r="E6" s="97">
        <v>-99</v>
      </c>
      <c r="F6" s="97" t="s">
        <v>254</v>
      </c>
      <c r="G6" s="97" t="s">
        <v>254</v>
      </c>
    </row>
    <row r="7" spans="1:7">
      <c r="A7" s="97">
        <v>194571</v>
      </c>
      <c r="B7" s="98">
        <v>64</v>
      </c>
      <c r="C7" s="99" t="s">
        <v>2710</v>
      </c>
      <c r="D7" s="100">
        <v>5.0154661248829807E-2</v>
      </c>
      <c r="E7" s="97">
        <v>-99</v>
      </c>
      <c r="F7" s="97" t="s">
        <v>254</v>
      </c>
      <c r="G7" s="97" t="s">
        <v>254</v>
      </c>
    </row>
    <row r="8" spans="1:7">
      <c r="A8" s="97">
        <v>194572</v>
      </c>
      <c r="B8" s="98">
        <v>78</v>
      </c>
      <c r="C8" s="99" t="s">
        <v>2710</v>
      </c>
      <c r="D8" s="100">
        <v>0.2324966076534738</v>
      </c>
      <c r="E8" s="97">
        <v>-99</v>
      </c>
      <c r="F8" s="97" t="s">
        <v>254</v>
      </c>
      <c r="G8" s="97" t="s">
        <v>254</v>
      </c>
    </row>
    <row r="9" spans="1:7">
      <c r="A9" s="97">
        <v>194573</v>
      </c>
      <c r="B9" s="98">
        <v>108</v>
      </c>
      <c r="C9" s="99" t="s">
        <v>2710</v>
      </c>
      <c r="D9" s="100">
        <v>2.5927409628632363E-2</v>
      </c>
      <c r="E9" s="97">
        <v>-99</v>
      </c>
      <c r="F9" s="97" t="s">
        <v>254</v>
      </c>
      <c r="G9" s="97" t="s">
        <v>254</v>
      </c>
    </row>
    <row r="10" spans="1:7">
      <c r="A10" s="97">
        <v>194574</v>
      </c>
      <c r="B10" s="98">
        <v>118</v>
      </c>
      <c r="C10" s="99" t="s">
        <v>2710</v>
      </c>
      <c r="D10" s="100">
        <v>8.5007900421745445E-3</v>
      </c>
      <c r="E10" s="97">
        <v>-99</v>
      </c>
      <c r="F10" s="97" t="s">
        <v>254</v>
      </c>
      <c r="G10" s="97" t="s">
        <v>254</v>
      </c>
    </row>
    <row r="11" spans="1:7">
      <c r="A11" s="97">
        <v>194575</v>
      </c>
      <c r="B11" s="98">
        <v>122</v>
      </c>
      <c r="C11" s="99" t="s">
        <v>2710</v>
      </c>
      <c r="D11" s="100">
        <v>3.1877962658154541E-2</v>
      </c>
      <c r="E11" s="97">
        <v>-99</v>
      </c>
      <c r="F11" s="97" t="s">
        <v>254</v>
      </c>
      <c r="G11" s="97" t="s">
        <v>254</v>
      </c>
    </row>
    <row r="12" spans="1:7">
      <c r="A12" s="97">
        <v>194576</v>
      </c>
      <c r="B12" s="98">
        <v>130</v>
      </c>
      <c r="C12" s="99" t="s">
        <v>2710</v>
      </c>
      <c r="D12" s="100">
        <v>2.9752765147610907E-3</v>
      </c>
      <c r="E12" s="97">
        <v>-99</v>
      </c>
      <c r="F12" s="97" t="s">
        <v>254</v>
      </c>
      <c r="G12" s="97" t="s">
        <v>254</v>
      </c>
    </row>
    <row r="13" spans="1:7">
      <c r="A13" s="97">
        <v>194577</v>
      </c>
      <c r="B13" s="98">
        <v>152</v>
      </c>
      <c r="C13" s="99" t="s">
        <v>2710</v>
      </c>
      <c r="D13" s="100">
        <v>1.7001580084349089E-2</v>
      </c>
      <c r="E13" s="97">
        <v>-99</v>
      </c>
      <c r="F13" s="97" t="s">
        <v>254</v>
      </c>
      <c r="G13" s="97" t="s">
        <v>254</v>
      </c>
    </row>
    <row r="14" spans="1:7">
      <c r="A14" s="97">
        <v>194578</v>
      </c>
      <c r="B14" s="98">
        <v>154</v>
      </c>
      <c r="C14" s="99" t="s">
        <v>2710</v>
      </c>
      <c r="D14" s="100">
        <v>4.2503950210872725</v>
      </c>
      <c r="E14" s="97">
        <v>-99</v>
      </c>
      <c r="F14" s="97" t="s">
        <v>254</v>
      </c>
      <c r="G14" s="97" t="s">
        <v>254</v>
      </c>
    </row>
    <row r="15" spans="1:7">
      <c r="A15" s="97">
        <v>194579</v>
      </c>
      <c r="B15" s="98">
        <v>194</v>
      </c>
      <c r="C15" s="99" t="s">
        <v>2710</v>
      </c>
      <c r="D15" s="100">
        <v>5.9505530295221815E-3</v>
      </c>
      <c r="E15" s="97">
        <v>-99</v>
      </c>
      <c r="F15" s="97" t="s">
        <v>254</v>
      </c>
      <c r="G15" s="97" t="s">
        <v>254</v>
      </c>
    </row>
    <row r="16" spans="1:7">
      <c r="A16" s="97">
        <v>194580</v>
      </c>
      <c r="B16" s="98">
        <v>199</v>
      </c>
      <c r="C16" s="99" t="s">
        <v>2710</v>
      </c>
      <c r="D16" s="100">
        <v>3.7190956434513638E-2</v>
      </c>
      <c r="E16" s="97">
        <v>-99</v>
      </c>
      <c r="F16" s="97" t="s">
        <v>254</v>
      </c>
      <c r="G16" s="97" t="s">
        <v>254</v>
      </c>
    </row>
    <row r="17" spans="1:7">
      <c r="A17" s="97">
        <v>194581</v>
      </c>
      <c r="B17" s="98">
        <v>244</v>
      </c>
      <c r="C17" s="99" t="s">
        <v>2710</v>
      </c>
      <c r="D17" s="100">
        <v>5.9505530295221815E-3</v>
      </c>
      <c r="E17" s="97">
        <v>-99</v>
      </c>
      <c r="F17" s="97" t="s">
        <v>254</v>
      </c>
      <c r="G17" s="97" t="s">
        <v>254</v>
      </c>
    </row>
    <row r="18" spans="1:7">
      <c r="A18" s="97">
        <v>194582</v>
      </c>
      <c r="B18" s="98">
        <v>245</v>
      </c>
      <c r="C18" s="99" t="s">
        <v>2710</v>
      </c>
      <c r="D18" s="100">
        <v>2.1251975105436364E-2</v>
      </c>
      <c r="E18" s="97">
        <v>-99</v>
      </c>
      <c r="F18" s="97" t="s">
        <v>254</v>
      </c>
      <c r="G18" s="97" t="s">
        <v>254</v>
      </c>
    </row>
    <row r="19" spans="1:7">
      <c r="A19" s="97">
        <v>194583</v>
      </c>
      <c r="B19" s="98">
        <v>248</v>
      </c>
      <c r="C19" s="99" t="s">
        <v>2710</v>
      </c>
      <c r="D19" s="100">
        <v>5.9718050046276172E-2</v>
      </c>
      <c r="E19" s="97">
        <v>-99</v>
      </c>
      <c r="F19" s="97" t="s">
        <v>254</v>
      </c>
      <c r="G19" s="97" t="s">
        <v>254</v>
      </c>
    </row>
    <row r="20" spans="1:7">
      <c r="A20" s="97">
        <v>194584</v>
      </c>
      <c r="B20" s="98">
        <v>279</v>
      </c>
      <c r="C20" s="99" t="s">
        <v>2710</v>
      </c>
      <c r="D20" s="100">
        <v>8.5262924123010675E-2</v>
      </c>
      <c r="E20" s="97">
        <v>-99</v>
      </c>
      <c r="F20" s="97" t="s">
        <v>254</v>
      </c>
      <c r="G20" s="97" t="s">
        <v>254</v>
      </c>
    </row>
    <row r="21" spans="1:7">
      <c r="A21" s="97">
        <v>194585</v>
      </c>
      <c r="B21" s="98">
        <v>280</v>
      </c>
      <c r="C21" s="99" t="s">
        <v>2710</v>
      </c>
      <c r="D21" s="100">
        <v>0.17766651188144797</v>
      </c>
      <c r="E21" s="97">
        <v>-99</v>
      </c>
      <c r="F21" s="97" t="s">
        <v>254</v>
      </c>
      <c r="G21" s="97" t="s">
        <v>254</v>
      </c>
    </row>
    <row r="22" spans="1:7">
      <c r="A22" s="97">
        <v>194586</v>
      </c>
      <c r="B22" s="98">
        <v>281</v>
      </c>
      <c r="C22" s="99" t="s">
        <v>2710</v>
      </c>
      <c r="D22" s="100">
        <v>0.93508690463919986</v>
      </c>
      <c r="E22" s="97">
        <v>-99</v>
      </c>
      <c r="F22" s="97" t="s">
        <v>254</v>
      </c>
      <c r="G22" s="97" t="s">
        <v>254</v>
      </c>
    </row>
    <row r="23" spans="1:7">
      <c r="A23" s="97">
        <v>194587</v>
      </c>
      <c r="B23" s="98">
        <v>282</v>
      </c>
      <c r="C23" s="99" t="s">
        <v>2710</v>
      </c>
      <c r="D23" s="100">
        <v>7.6082070877462174E-2</v>
      </c>
      <c r="E23" s="97">
        <v>-99</v>
      </c>
      <c r="F23" s="97" t="s">
        <v>254</v>
      </c>
      <c r="G23" s="97" t="s">
        <v>254</v>
      </c>
    </row>
    <row r="24" spans="1:7">
      <c r="A24" s="97">
        <v>194588</v>
      </c>
      <c r="B24" s="98">
        <v>283</v>
      </c>
      <c r="C24" s="99" t="s">
        <v>2710</v>
      </c>
      <c r="D24" s="100">
        <v>1.6002737254393582</v>
      </c>
      <c r="E24" s="97">
        <v>-99</v>
      </c>
      <c r="F24" s="97" t="s">
        <v>254</v>
      </c>
      <c r="G24" s="97" t="s">
        <v>254</v>
      </c>
    </row>
    <row r="25" spans="1:7">
      <c r="A25" s="97">
        <v>194589</v>
      </c>
      <c r="B25" s="98">
        <v>285</v>
      </c>
      <c r="C25" s="99" t="s">
        <v>2710</v>
      </c>
      <c r="D25" s="100">
        <v>2.5502370126523637</v>
      </c>
      <c r="E25" s="97">
        <v>-99</v>
      </c>
      <c r="F25" s="97" t="s">
        <v>254</v>
      </c>
      <c r="G25" s="97" t="s">
        <v>254</v>
      </c>
    </row>
    <row r="26" spans="1:7">
      <c r="A26" s="97">
        <v>194590</v>
      </c>
      <c r="B26" s="98">
        <v>301</v>
      </c>
      <c r="C26" s="99" t="s">
        <v>2710</v>
      </c>
      <c r="D26" s="100">
        <v>0.19381801296157961</v>
      </c>
      <c r="E26" s="97">
        <v>-99</v>
      </c>
      <c r="F26" s="97" t="s">
        <v>254</v>
      </c>
      <c r="G26" s="97" t="s">
        <v>254</v>
      </c>
    </row>
    <row r="27" spans="1:7">
      <c r="A27" s="97">
        <v>194591</v>
      </c>
      <c r="B27" s="98">
        <v>302</v>
      </c>
      <c r="C27" s="99" t="s">
        <v>2710</v>
      </c>
      <c r="D27" s="100">
        <v>0.43976712085679465</v>
      </c>
      <c r="E27" s="97">
        <v>-99</v>
      </c>
      <c r="F27" s="97" t="s">
        <v>254</v>
      </c>
      <c r="G27" s="97" t="s">
        <v>254</v>
      </c>
    </row>
    <row r="28" spans="1:7">
      <c r="A28" s="97">
        <v>194592</v>
      </c>
      <c r="B28" s="98">
        <v>313</v>
      </c>
      <c r="C28" s="99" t="s">
        <v>2710</v>
      </c>
      <c r="D28" s="100">
        <v>3.4003160168698178E-2</v>
      </c>
      <c r="E28" s="97">
        <v>-99</v>
      </c>
      <c r="F28" s="97" t="s">
        <v>254</v>
      </c>
      <c r="G28" s="97" t="s">
        <v>254</v>
      </c>
    </row>
    <row r="29" spans="1:7">
      <c r="A29" s="97">
        <v>194593</v>
      </c>
      <c r="B29" s="98">
        <v>332</v>
      </c>
      <c r="C29" s="99" t="s">
        <v>2710</v>
      </c>
      <c r="D29" s="100">
        <v>1.1348554706303018</v>
      </c>
      <c r="E29" s="97">
        <v>-99</v>
      </c>
      <c r="F29" s="97" t="s">
        <v>254</v>
      </c>
      <c r="G29" s="97" t="s">
        <v>254</v>
      </c>
    </row>
    <row r="30" spans="1:7">
      <c r="A30" s="97">
        <v>194594</v>
      </c>
      <c r="B30" s="98">
        <v>333</v>
      </c>
      <c r="C30" s="99" t="s">
        <v>2710</v>
      </c>
      <c r="D30" s="100">
        <v>0.84582860919636715</v>
      </c>
      <c r="E30" s="97">
        <v>-99</v>
      </c>
      <c r="F30" s="97" t="s">
        <v>254</v>
      </c>
      <c r="G30" s="97" t="s">
        <v>254</v>
      </c>
    </row>
    <row r="31" spans="1:7">
      <c r="A31" s="97">
        <v>194595</v>
      </c>
      <c r="B31" s="98">
        <v>335</v>
      </c>
      <c r="C31" s="99" t="s">
        <v>2710</v>
      </c>
      <c r="D31" s="100">
        <v>0.37828515687676723</v>
      </c>
      <c r="E31" s="97">
        <v>-99</v>
      </c>
      <c r="F31" s="97" t="s">
        <v>254</v>
      </c>
      <c r="G31" s="97" t="s">
        <v>254</v>
      </c>
    </row>
    <row r="32" spans="1:7">
      <c r="A32" s="97">
        <v>194596</v>
      </c>
      <c r="B32" s="98">
        <v>340</v>
      </c>
      <c r="C32" s="99" t="s">
        <v>2710</v>
      </c>
      <c r="D32" s="100">
        <v>1.5807219083423565</v>
      </c>
      <c r="E32" s="97">
        <v>-99</v>
      </c>
      <c r="F32" s="97" t="s">
        <v>254</v>
      </c>
      <c r="G32" s="97" t="s">
        <v>254</v>
      </c>
    </row>
    <row r="33" spans="1:7">
      <c r="A33" s="97">
        <v>194597</v>
      </c>
      <c r="B33" s="98">
        <v>341</v>
      </c>
      <c r="C33" s="99" t="s">
        <v>2710</v>
      </c>
      <c r="D33" s="100">
        <v>1.0041558237318682</v>
      </c>
      <c r="E33" s="97">
        <v>-99</v>
      </c>
      <c r="F33" s="97" t="s">
        <v>254</v>
      </c>
      <c r="G33" s="97" t="s">
        <v>254</v>
      </c>
    </row>
    <row r="34" spans="1:7">
      <c r="A34" s="97">
        <v>194598</v>
      </c>
      <c r="B34" s="98">
        <v>343</v>
      </c>
      <c r="C34" s="99" t="s">
        <v>2710</v>
      </c>
      <c r="D34" s="100">
        <v>6.0929412627286059E-2</v>
      </c>
      <c r="E34" s="97">
        <v>-99</v>
      </c>
      <c r="F34" s="97" t="s">
        <v>254</v>
      </c>
      <c r="G34" s="97" t="s">
        <v>254</v>
      </c>
    </row>
    <row r="35" spans="1:7">
      <c r="A35" s="97">
        <v>194599</v>
      </c>
      <c r="B35" s="98">
        <v>367</v>
      </c>
      <c r="C35" s="99" t="s">
        <v>2710</v>
      </c>
      <c r="D35" s="100">
        <v>2.6777488632849816E-2</v>
      </c>
      <c r="E35" s="97">
        <v>-99</v>
      </c>
      <c r="F35" s="97" t="s">
        <v>254</v>
      </c>
      <c r="G35" s="97" t="s">
        <v>254</v>
      </c>
    </row>
    <row r="36" spans="1:7">
      <c r="A36" s="97">
        <v>194600</v>
      </c>
      <c r="B36" s="98">
        <v>371</v>
      </c>
      <c r="C36" s="99" t="s">
        <v>2710</v>
      </c>
      <c r="D36" s="100">
        <v>2.0401896101218907E-2</v>
      </c>
      <c r="E36" s="97">
        <v>-99</v>
      </c>
      <c r="F36" s="97" t="s">
        <v>254</v>
      </c>
      <c r="G36" s="97" t="s">
        <v>254</v>
      </c>
    </row>
    <row r="37" spans="1:7">
      <c r="A37" s="97">
        <v>194601</v>
      </c>
      <c r="B37" s="98">
        <v>385</v>
      </c>
      <c r="C37" s="99" t="s">
        <v>2710</v>
      </c>
      <c r="D37" s="100">
        <v>4.6478069555589328E-2</v>
      </c>
      <c r="E37" s="97">
        <v>-99</v>
      </c>
      <c r="F37" s="97" t="s">
        <v>254</v>
      </c>
      <c r="G37" s="97" t="s">
        <v>254</v>
      </c>
    </row>
    <row r="38" spans="1:7">
      <c r="A38" s="97">
        <v>194602</v>
      </c>
      <c r="B38" s="98">
        <v>386</v>
      </c>
      <c r="C38" s="99" t="s">
        <v>2710</v>
      </c>
      <c r="D38" s="100">
        <v>0.43609052916355412</v>
      </c>
      <c r="E38" s="97">
        <v>-99</v>
      </c>
      <c r="F38" s="97" t="s">
        <v>254</v>
      </c>
      <c r="G38" s="97" t="s">
        <v>254</v>
      </c>
    </row>
    <row r="39" spans="1:7">
      <c r="A39" s="97">
        <v>194603</v>
      </c>
      <c r="B39" s="98">
        <v>387</v>
      </c>
      <c r="C39" s="99" t="s">
        <v>2710</v>
      </c>
      <c r="D39" s="100">
        <v>0.43609052916355412</v>
      </c>
      <c r="E39" s="97">
        <v>-99</v>
      </c>
      <c r="F39" s="97" t="s">
        <v>254</v>
      </c>
      <c r="G39" s="97" t="s">
        <v>254</v>
      </c>
    </row>
    <row r="40" spans="1:7">
      <c r="A40" s="97">
        <v>194604</v>
      </c>
      <c r="B40" s="98">
        <v>390</v>
      </c>
      <c r="C40" s="99" t="s">
        <v>2710</v>
      </c>
      <c r="D40" s="100">
        <v>2.0401896101218907E-2</v>
      </c>
      <c r="E40" s="97">
        <v>-99</v>
      </c>
      <c r="F40" s="97" t="s">
        <v>254</v>
      </c>
      <c r="G40" s="97" t="s">
        <v>254</v>
      </c>
    </row>
    <row r="41" spans="1:7">
      <c r="A41" s="97">
        <v>194605</v>
      </c>
      <c r="B41" s="98">
        <v>399</v>
      </c>
      <c r="C41" s="99" t="s">
        <v>2710</v>
      </c>
      <c r="D41" s="100">
        <v>0.24907314823571416</v>
      </c>
      <c r="E41" s="97">
        <v>-99</v>
      </c>
      <c r="F41" s="97" t="s">
        <v>254</v>
      </c>
      <c r="G41" s="97" t="s">
        <v>254</v>
      </c>
    </row>
    <row r="42" spans="1:7">
      <c r="A42" s="97">
        <v>194606</v>
      </c>
      <c r="B42" s="98">
        <v>400</v>
      </c>
      <c r="C42" s="99" t="s">
        <v>2710</v>
      </c>
      <c r="D42" s="100">
        <v>0.84051561542000797</v>
      </c>
      <c r="E42" s="97">
        <v>-99</v>
      </c>
      <c r="F42" s="97" t="s">
        <v>254</v>
      </c>
      <c r="G42" s="97" t="s">
        <v>254</v>
      </c>
    </row>
    <row r="43" spans="1:7">
      <c r="A43" s="97">
        <v>194607</v>
      </c>
      <c r="B43" s="98">
        <v>406</v>
      </c>
      <c r="C43" s="99" t="s">
        <v>2710</v>
      </c>
      <c r="D43" s="100">
        <v>0.12751185063261816</v>
      </c>
      <c r="E43" s="97">
        <v>-99</v>
      </c>
      <c r="F43" s="97" t="s">
        <v>254</v>
      </c>
      <c r="G43" s="97" t="s">
        <v>254</v>
      </c>
    </row>
    <row r="44" spans="1:7">
      <c r="A44" s="97">
        <v>194608</v>
      </c>
      <c r="B44" s="98">
        <v>415</v>
      </c>
      <c r="C44" s="99" t="s">
        <v>2710</v>
      </c>
      <c r="D44" s="100">
        <v>1.0566482022422961</v>
      </c>
      <c r="E44" s="97">
        <v>-99</v>
      </c>
      <c r="F44" s="97" t="s">
        <v>254</v>
      </c>
      <c r="G44" s="97" t="s">
        <v>254</v>
      </c>
    </row>
    <row r="45" spans="1:7">
      <c r="A45" s="97">
        <v>194609</v>
      </c>
      <c r="B45" s="98">
        <v>417</v>
      </c>
      <c r="C45" s="99" t="s">
        <v>2710</v>
      </c>
      <c r="D45" s="100">
        <v>2.8324632420525577</v>
      </c>
      <c r="E45" s="97">
        <v>-99</v>
      </c>
      <c r="F45" s="97" t="s">
        <v>254</v>
      </c>
      <c r="G45" s="97" t="s">
        <v>254</v>
      </c>
    </row>
    <row r="46" spans="1:7">
      <c r="A46" s="97">
        <v>194610</v>
      </c>
      <c r="B46" s="98">
        <v>418</v>
      </c>
      <c r="C46" s="99" t="s">
        <v>2710</v>
      </c>
      <c r="D46" s="100">
        <v>0.1482112743853132</v>
      </c>
      <c r="E46" s="97">
        <v>-99</v>
      </c>
      <c r="F46" s="97" t="s">
        <v>254</v>
      </c>
      <c r="G46" s="97" t="s">
        <v>254</v>
      </c>
    </row>
    <row r="47" spans="1:7">
      <c r="A47" s="97">
        <v>194611</v>
      </c>
      <c r="B47" s="98">
        <v>438</v>
      </c>
      <c r="C47" s="99" t="s">
        <v>2710</v>
      </c>
      <c r="D47" s="100">
        <v>9.1170973202321967E-2</v>
      </c>
      <c r="E47" s="97">
        <v>-99</v>
      </c>
      <c r="F47" s="97" t="s">
        <v>254</v>
      </c>
      <c r="G47" s="97" t="s">
        <v>254</v>
      </c>
    </row>
    <row r="48" spans="1:7">
      <c r="A48" s="97">
        <v>194612</v>
      </c>
      <c r="B48" s="98">
        <v>439</v>
      </c>
      <c r="C48" s="99" t="s">
        <v>2710</v>
      </c>
      <c r="D48" s="100">
        <v>4.2503950210872725</v>
      </c>
      <c r="E48" s="97">
        <v>-99</v>
      </c>
      <c r="F48" s="97" t="s">
        <v>254</v>
      </c>
      <c r="G48" s="97" t="s">
        <v>254</v>
      </c>
    </row>
    <row r="49" spans="1:7">
      <c r="A49" s="97">
        <v>194613</v>
      </c>
      <c r="B49" s="98">
        <v>441</v>
      </c>
      <c r="C49" s="99" t="s">
        <v>2710</v>
      </c>
      <c r="D49" s="100">
        <v>0.33620624616800321</v>
      </c>
      <c r="E49" s="97">
        <v>-99</v>
      </c>
      <c r="F49" s="97" t="s">
        <v>254</v>
      </c>
      <c r="G49" s="97" t="s">
        <v>254</v>
      </c>
    </row>
    <row r="50" spans="1:7">
      <c r="A50" s="97">
        <v>194614</v>
      </c>
      <c r="B50" s="98">
        <v>442</v>
      </c>
      <c r="C50" s="99" t="s">
        <v>2710</v>
      </c>
      <c r="D50" s="100">
        <v>0.19721832897844949</v>
      </c>
      <c r="E50" s="97">
        <v>-99</v>
      </c>
      <c r="F50" s="97" t="s">
        <v>254</v>
      </c>
      <c r="G50" s="97" t="s">
        <v>254</v>
      </c>
    </row>
    <row r="51" spans="1:7">
      <c r="A51" s="97">
        <v>194615</v>
      </c>
      <c r="B51" s="98">
        <v>443</v>
      </c>
      <c r="C51" s="99" t="s">
        <v>2710</v>
      </c>
      <c r="D51" s="100">
        <v>0.73319314113755452</v>
      </c>
      <c r="E51" s="97">
        <v>-99</v>
      </c>
      <c r="F51" s="97" t="s">
        <v>254</v>
      </c>
      <c r="G51" s="97" t="s">
        <v>254</v>
      </c>
    </row>
    <row r="52" spans="1:7">
      <c r="A52" s="97">
        <v>194616</v>
      </c>
      <c r="B52" s="98">
        <v>445</v>
      </c>
      <c r="C52" s="99" t="s">
        <v>2710</v>
      </c>
      <c r="D52" s="100">
        <v>2.9304348472886197</v>
      </c>
      <c r="E52" s="97">
        <v>-99</v>
      </c>
      <c r="F52" s="97" t="s">
        <v>254</v>
      </c>
      <c r="G52" s="97" t="s">
        <v>254</v>
      </c>
    </row>
    <row r="53" spans="1:7">
      <c r="A53" s="97">
        <v>194617</v>
      </c>
      <c r="B53" s="98">
        <v>449</v>
      </c>
      <c r="C53" s="99" t="s">
        <v>2710</v>
      </c>
      <c r="D53" s="100">
        <v>2.5927409628632363E-2</v>
      </c>
      <c r="E53" s="97">
        <v>-99</v>
      </c>
      <c r="F53" s="97" t="s">
        <v>254</v>
      </c>
      <c r="G53" s="97" t="s">
        <v>254</v>
      </c>
    </row>
    <row r="54" spans="1:7">
      <c r="A54" s="97">
        <v>194618</v>
      </c>
      <c r="B54" s="98">
        <v>452</v>
      </c>
      <c r="C54" s="99" t="s">
        <v>2710</v>
      </c>
      <c r="D54" s="100">
        <v>1.678629757653102</v>
      </c>
      <c r="E54" s="97">
        <v>-99</v>
      </c>
      <c r="F54" s="97" t="s">
        <v>254</v>
      </c>
      <c r="G54" s="97" t="s">
        <v>254</v>
      </c>
    </row>
    <row r="55" spans="1:7">
      <c r="A55" s="97">
        <v>194619</v>
      </c>
      <c r="B55" s="98">
        <v>454</v>
      </c>
      <c r="C55" s="99" t="s">
        <v>2710</v>
      </c>
      <c r="D55" s="100">
        <v>0.77314685433577479</v>
      </c>
      <c r="E55" s="97">
        <v>-99</v>
      </c>
      <c r="F55" s="97" t="s">
        <v>254</v>
      </c>
      <c r="G55" s="97" t="s">
        <v>254</v>
      </c>
    </row>
    <row r="56" spans="1:7">
      <c r="A56" s="97">
        <v>194620</v>
      </c>
      <c r="B56" s="98">
        <v>455</v>
      </c>
      <c r="C56" s="99" t="s">
        <v>2710</v>
      </c>
      <c r="D56" s="100">
        <v>0.80457852551671527</v>
      </c>
      <c r="E56" s="97">
        <v>-99</v>
      </c>
      <c r="F56" s="97" t="s">
        <v>254</v>
      </c>
      <c r="G56" s="97" t="s">
        <v>254</v>
      </c>
    </row>
    <row r="57" spans="1:7">
      <c r="A57" s="97">
        <v>194621</v>
      </c>
      <c r="B57" s="98">
        <v>459</v>
      </c>
      <c r="C57" s="99" t="s">
        <v>2710</v>
      </c>
      <c r="D57" s="100">
        <v>8.432783721837149E-2</v>
      </c>
      <c r="E57" s="97">
        <v>-99</v>
      </c>
      <c r="F57" s="97" t="s">
        <v>254</v>
      </c>
      <c r="G57" s="97" t="s">
        <v>254</v>
      </c>
    </row>
    <row r="58" spans="1:7">
      <c r="A58" s="97">
        <v>194622</v>
      </c>
      <c r="B58" s="98">
        <v>465</v>
      </c>
      <c r="C58" s="99" t="s">
        <v>2710</v>
      </c>
      <c r="D58" s="100">
        <v>3.9974965173325799E-2</v>
      </c>
      <c r="E58" s="97">
        <v>-99</v>
      </c>
      <c r="F58" s="97" t="s">
        <v>254</v>
      </c>
      <c r="G58" s="97" t="s">
        <v>254</v>
      </c>
    </row>
    <row r="59" spans="1:7">
      <c r="A59" s="97">
        <v>194623</v>
      </c>
      <c r="B59" s="98">
        <v>466</v>
      </c>
      <c r="C59" s="99" t="s">
        <v>2710</v>
      </c>
      <c r="D59" s="100">
        <v>0.28350134790652104</v>
      </c>
      <c r="E59" s="97">
        <v>-99</v>
      </c>
      <c r="F59" s="97" t="s">
        <v>254</v>
      </c>
      <c r="G59" s="97" t="s">
        <v>254</v>
      </c>
    </row>
    <row r="60" spans="1:7">
      <c r="A60" s="97">
        <v>194624</v>
      </c>
      <c r="B60" s="98">
        <v>491</v>
      </c>
      <c r="C60" s="99" t="s">
        <v>2710</v>
      </c>
      <c r="D60" s="100">
        <v>0.11051027054826906</v>
      </c>
      <c r="E60" s="97">
        <v>-99</v>
      </c>
      <c r="F60" s="97" t="s">
        <v>254</v>
      </c>
      <c r="G60" s="97" t="s">
        <v>254</v>
      </c>
    </row>
    <row r="61" spans="1:7">
      <c r="A61" s="97">
        <v>194625</v>
      </c>
      <c r="B61" s="98">
        <v>507</v>
      </c>
      <c r="C61" s="99" t="s">
        <v>2710</v>
      </c>
      <c r="D61" s="100">
        <v>4.0102477023958409E-2</v>
      </c>
      <c r="E61" s="97">
        <v>-99</v>
      </c>
      <c r="F61" s="97" t="s">
        <v>254</v>
      </c>
      <c r="G61" s="97" t="s">
        <v>254</v>
      </c>
    </row>
    <row r="62" spans="1:7">
      <c r="A62" s="97">
        <v>194626</v>
      </c>
      <c r="B62" s="98">
        <v>508</v>
      </c>
      <c r="C62" s="99" t="s">
        <v>2710</v>
      </c>
      <c r="D62" s="100">
        <v>2.890268614339345E-2</v>
      </c>
      <c r="E62" s="97">
        <v>-99</v>
      </c>
      <c r="F62" s="97" t="s">
        <v>254</v>
      </c>
      <c r="G62" s="97" t="s">
        <v>254</v>
      </c>
    </row>
    <row r="63" spans="1:7">
      <c r="A63" s="97">
        <v>194627</v>
      </c>
      <c r="B63" s="98">
        <v>511</v>
      </c>
      <c r="C63" s="99" t="s">
        <v>2710</v>
      </c>
      <c r="D63" s="100">
        <v>1.3176224565370545E-3</v>
      </c>
      <c r="E63" s="97">
        <v>-99</v>
      </c>
      <c r="F63" s="97" t="s">
        <v>254</v>
      </c>
      <c r="G63" s="97" t="s">
        <v>254</v>
      </c>
    </row>
    <row r="64" spans="1:7">
      <c r="A64" s="97">
        <v>194628</v>
      </c>
      <c r="B64" s="98">
        <v>513</v>
      </c>
      <c r="C64" s="99" t="s">
        <v>2710</v>
      </c>
      <c r="D64" s="100">
        <v>1.4243923794667668</v>
      </c>
      <c r="E64" s="97">
        <v>-99</v>
      </c>
      <c r="F64" s="97" t="s">
        <v>254</v>
      </c>
      <c r="G64" s="97" t="s">
        <v>254</v>
      </c>
    </row>
    <row r="65" spans="1:7">
      <c r="A65" s="97">
        <v>194629</v>
      </c>
      <c r="B65" s="98">
        <v>514</v>
      </c>
      <c r="C65" s="99" t="s">
        <v>2710</v>
      </c>
      <c r="D65" s="100">
        <v>6.2268287058928539E-3</v>
      </c>
      <c r="E65" s="97">
        <v>-99</v>
      </c>
      <c r="F65" s="97" t="s">
        <v>254</v>
      </c>
      <c r="G65" s="97" t="s">
        <v>254</v>
      </c>
    </row>
    <row r="66" spans="1:7">
      <c r="A66" s="97">
        <v>194630</v>
      </c>
      <c r="B66" s="98">
        <v>522</v>
      </c>
      <c r="C66" s="99" t="s">
        <v>2710</v>
      </c>
      <c r="D66" s="100">
        <v>1.1263546805881272E-2</v>
      </c>
      <c r="E66" s="97">
        <v>-99</v>
      </c>
      <c r="F66" s="97" t="s">
        <v>254</v>
      </c>
      <c r="G66" s="97" t="s">
        <v>254</v>
      </c>
    </row>
    <row r="67" spans="1:7">
      <c r="A67" s="97">
        <v>194631</v>
      </c>
      <c r="B67" s="98">
        <v>529</v>
      </c>
      <c r="C67" s="99" t="s">
        <v>2710</v>
      </c>
      <c r="D67" s="100">
        <v>0.70769077101103084</v>
      </c>
      <c r="E67" s="97">
        <v>-99</v>
      </c>
      <c r="F67" s="97" t="s">
        <v>254</v>
      </c>
      <c r="G67" s="97" t="s">
        <v>254</v>
      </c>
    </row>
    <row r="68" spans="1:7">
      <c r="A68" s="97">
        <v>194632</v>
      </c>
      <c r="B68" s="98">
        <v>531</v>
      </c>
      <c r="C68" s="99" t="s">
        <v>2710</v>
      </c>
      <c r="D68" s="100">
        <v>0.33025569313848108</v>
      </c>
      <c r="E68" s="97">
        <v>-99</v>
      </c>
      <c r="F68" s="97" t="s">
        <v>254</v>
      </c>
      <c r="G68" s="97" t="s">
        <v>254</v>
      </c>
    </row>
    <row r="69" spans="1:7">
      <c r="A69" s="97">
        <v>194633</v>
      </c>
      <c r="B69" s="98">
        <v>533</v>
      </c>
      <c r="C69" s="99" t="s">
        <v>2710</v>
      </c>
      <c r="D69" s="100">
        <v>7.9567394794753749E-2</v>
      </c>
      <c r="E69" s="97">
        <v>-99</v>
      </c>
      <c r="F69" s="97" t="s">
        <v>254</v>
      </c>
      <c r="G69" s="97" t="s">
        <v>254</v>
      </c>
    </row>
    <row r="70" spans="1:7">
      <c r="A70" s="97">
        <v>194634</v>
      </c>
      <c r="B70" s="98">
        <v>535</v>
      </c>
      <c r="C70" s="99" t="s">
        <v>2710</v>
      </c>
      <c r="D70" s="100">
        <v>3.8253555189785446E-2</v>
      </c>
      <c r="E70" s="97">
        <v>-99</v>
      </c>
      <c r="F70" s="97" t="s">
        <v>254</v>
      </c>
      <c r="G70" s="97" t="s">
        <v>254</v>
      </c>
    </row>
    <row r="71" spans="1:7">
      <c r="A71" s="97">
        <v>194635</v>
      </c>
      <c r="B71" s="98">
        <v>536</v>
      </c>
      <c r="C71" s="99" t="s">
        <v>2710</v>
      </c>
      <c r="D71" s="100">
        <v>1.768164328772305</v>
      </c>
      <c r="E71" s="97">
        <v>-99</v>
      </c>
      <c r="F71" s="97" t="s">
        <v>254</v>
      </c>
      <c r="G71" s="97" t="s">
        <v>254</v>
      </c>
    </row>
    <row r="72" spans="1:7">
      <c r="A72" s="97">
        <v>194636</v>
      </c>
      <c r="B72" s="98">
        <v>539</v>
      </c>
      <c r="C72" s="99" t="s">
        <v>2710</v>
      </c>
      <c r="D72" s="100">
        <v>0.70981596852157447</v>
      </c>
      <c r="E72" s="97">
        <v>-99</v>
      </c>
      <c r="F72" s="97" t="s">
        <v>254</v>
      </c>
      <c r="G72" s="97" t="s">
        <v>254</v>
      </c>
    </row>
    <row r="73" spans="1:7">
      <c r="A73" s="97">
        <v>194637</v>
      </c>
      <c r="B73" s="98">
        <v>541</v>
      </c>
      <c r="C73" s="99" t="s">
        <v>2710</v>
      </c>
      <c r="D73" s="100">
        <v>0.60249349423912091</v>
      </c>
      <c r="E73" s="97">
        <v>-99</v>
      </c>
      <c r="F73" s="97" t="s">
        <v>254</v>
      </c>
      <c r="G73" s="97" t="s">
        <v>254</v>
      </c>
    </row>
    <row r="74" spans="1:7">
      <c r="A74" s="97">
        <v>194638</v>
      </c>
      <c r="B74" s="98">
        <v>550</v>
      </c>
      <c r="C74" s="99" t="s">
        <v>2710</v>
      </c>
      <c r="D74" s="100">
        <v>4.4629147721416355E-3</v>
      </c>
      <c r="E74" s="97">
        <v>-99</v>
      </c>
      <c r="F74" s="97" t="s">
        <v>254</v>
      </c>
      <c r="G74" s="97" t="s">
        <v>254</v>
      </c>
    </row>
    <row r="75" spans="1:7">
      <c r="A75" s="97">
        <v>194639</v>
      </c>
      <c r="B75" s="98">
        <v>551</v>
      </c>
      <c r="C75" s="99" t="s">
        <v>2710</v>
      </c>
      <c r="D75" s="100">
        <v>3.1452923156045816E-2</v>
      </c>
      <c r="E75" s="97">
        <v>-99</v>
      </c>
      <c r="F75" s="97" t="s">
        <v>254</v>
      </c>
      <c r="G75" s="97" t="s">
        <v>254</v>
      </c>
    </row>
    <row r="76" spans="1:7">
      <c r="A76" s="97">
        <v>194640</v>
      </c>
      <c r="B76" s="98">
        <v>592</v>
      </c>
      <c r="C76" s="99" t="s">
        <v>2710</v>
      </c>
      <c r="D76" s="100">
        <v>0.23377172615979996</v>
      </c>
      <c r="E76" s="97">
        <v>-99</v>
      </c>
      <c r="F76" s="97" t="s">
        <v>254</v>
      </c>
      <c r="G76" s="97" t="s">
        <v>254</v>
      </c>
    </row>
    <row r="77" spans="1:7">
      <c r="A77" s="97">
        <v>194641</v>
      </c>
      <c r="B77" s="98">
        <v>594</v>
      </c>
      <c r="C77" s="99" t="s">
        <v>2710</v>
      </c>
      <c r="D77" s="100">
        <v>0.62948350262302499</v>
      </c>
      <c r="E77" s="97">
        <v>-99</v>
      </c>
      <c r="F77" s="97" t="s">
        <v>254</v>
      </c>
      <c r="G77" s="97" t="s">
        <v>254</v>
      </c>
    </row>
    <row r="78" spans="1:7">
      <c r="A78" s="97">
        <v>194642</v>
      </c>
      <c r="B78" s="98">
        <v>595</v>
      </c>
      <c r="C78" s="99" t="s">
        <v>2710</v>
      </c>
      <c r="D78" s="100">
        <v>2.1251975105436364E-2</v>
      </c>
      <c r="E78" s="97">
        <v>-99</v>
      </c>
      <c r="F78" s="97" t="s">
        <v>254</v>
      </c>
      <c r="G78" s="97" t="s">
        <v>254</v>
      </c>
    </row>
    <row r="79" spans="1:7">
      <c r="A79" s="97">
        <v>194643</v>
      </c>
      <c r="B79" s="98">
        <v>600</v>
      </c>
      <c r="C79" s="99" t="s">
        <v>2710</v>
      </c>
      <c r="D79" s="100">
        <v>2.6777488632849816E-2</v>
      </c>
      <c r="E79" s="97">
        <v>-99</v>
      </c>
      <c r="F79" s="97" t="s">
        <v>254</v>
      </c>
      <c r="G79" s="97" t="s">
        <v>254</v>
      </c>
    </row>
    <row r="80" spans="1:7">
      <c r="A80" s="97">
        <v>194644</v>
      </c>
      <c r="B80" s="98">
        <v>601</v>
      </c>
      <c r="C80" s="99" t="s">
        <v>2710</v>
      </c>
      <c r="D80" s="100">
        <v>0.102859559510312</v>
      </c>
      <c r="E80" s="97">
        <v>-99</v>
      </c>
      <c r="F80" s="97" t="s">
        <v>254</v>
      </c>
      <c r="G80" s="97" t="s">
        <v>254</v>
      </c>
    </row>
    <row r="81" spans="1:7">
      <c r="A81" s="97">
        <v>194645</v>
      </c>
      <c r="B81" s="98">
        <v>603</v>
      </c>
      <c r="C81" s="99" t="s">
        <v>2710</v>
      </c>
      <c r="D81" s="100">
        <v>3.1027883653937091E-2</v>
      </c>
      <c r="E81" s="97">
        <v>-99</v>
      </c>
      <c r="F81" s="97" t="s">
        <v>254</v>
      </c>
      <c r="G81" s="97" t="s">
        <v>254</v>
      </c>
    </row>
    <row r="82" spans="1:7">
      <c r="A82" s="97">
        <v>194646</v>
      </c>
      <c r="B82" s="98">
        <v>604</v>
      </c>
      <c r="C82" s="99" t="s">
        <v>2710</v>
      </c>
      <c r="D82" s="100">
        <v>3.5490798426078718E-2</v>
      </c>
      <c r="E82" s="97">
        <v>-99</v>
      </c>
      <c r="F82" s="97" t="s">
        <v>254</v>
      </c>
      <c r="G82" s="97" t="s">
        <v>254</v>
      </c>
    </row>
    <row r="83" spans="1:7">
      <c r="A83" s="97">
        <v>194647</v>
      </c>
      <c r="B83" s="98">
        <v>605</v>
      </c>
      <c r="C83" s="99" t="s">
        <v>2710</v>
      </c>
      <c r="D83" s="100">
        <v>5.1854819257264727E-2</v>
      </c>
      <c r="E83" s="97">
        <v>-99</v>
      </c>
      <c r="F83" s="97" t="s">
        <v>254</v>
      </c>
      <c r="G83" s="97" t="s">
        <v>254</v>
      </c>
    </row>
    <row r="84" spans="1:7">
      <c r="A84" s="97">
        <v>194648</v>
      </c>
      <c r="B84" s="98">
        <v>608</v>
      </c>
      <c r="C84" s="99" t="s">
        <v>2710</v>
      </c>
      <c r="D84" s="100">
        <v>4.250395021087272E-4</v>
      </c>
      <c r="E84" s="97">
        <v>-99</v>
      </c>
      <c r="F84" s="97" t="s">
        <v>254</v>
      </c>
      <c r="G84" s="97" t="s">
        <v>254</v>
      </c>
    </row>
    <row r="85" spans="1:7">
      <c r="A85" s="97">
        <v>194649</v>
      </c>
      <c r="B85" s="98">
        <v>611</v>
      </c>
      <c r="C85" s="99" t="s">
        <v>2710</v>
      </c>
      <c r="D85" s="100">
        <v>3.6765916932404905E-3</v>
      </c>
      <c r="E85" s="97">
        <v>-99</v>
      </c>
      <c r="F85" s="97" t="s">
        <v>254</v>
      </c>
      <c r="G85" s="97" t="s">
        <v>254</v>
      </c>
    </row>
    <row r="86" spans="1:7">
      <c r="A86" s="97">
        <v>194650</v>
      </c>
      <c r="B86" s="98">
        <v>619</v>
      </c>
      <c r="C86" s="99" t="s">
        <v>2710</v>
      </c>
      <c r="D86" s="100">
        <v>0.21825778433283144</v>
      </c>
      <c r="E86" s="97">
        <v>-99</v>
      </c>
      <c r="F86" s="97" t="s">
        <v>254</v>
      </c>
      <c r="G86" s="97" t="s">
        <v>254</v>
      </c>
    </row>
    <row r="87" spans="1:7">
      <c r="A87" s="97">
        <v>194651</v>
      </c>
      <c r="B87" s="98">
        <v>620</v>
      </c>
      <c r="C87" s="99" t="s">
        <v>2710</v>
      </c>
      <c r="D87" s="100">
        <v>1.7001580084349089E-2</v>
      </c>
      <c r="E87" s="97">
        <v>-99</v>
      </c>
      <c r="F87" s="97" t="s">
        <v>254</v>
      </c>
      <c r="G87" s="97" t="s">
        <v>254</v>
      </c>
    </row>
    <row r="88" spans="1:7">
      <c r="A88" s="97">
        <v>194652</v>
      </c>
      <c r="B88" s="98">
        <v>647</v>
      </c>
      <c r="C88" s="99" t="s">
        <v>2710</v>
      </c>
      <c r="D88" s="100">
        <v>4.0144980974169284</v>
      </c>
      <c r="E88" s="97">
        <v>-99</v>
      </c>
      <c r="F88" s="97" t="s">
        <v>254</v>
      </c>
      <c r="G88" s="97" t="s">
        <v>254</v>
      </c>
    </row>
    <row r="89" spans="1:7">
      <c r="A89" s="97">
        <v>194653</v>
      </c>
      <c r="B89" s="98">
        <v>648</v>
      </c>
      <c r="C89" s="99" t="s">
        <v>2710</v>
      </c>
      <c r="D89" s="100">
        <v>2.1970291864000115</v>
      </c>
      <c r="E89" s="97">
        <v>-99</v>
      </c>
      <c r="F89" s="97" t="s">
        <v>254</v>
      </c>
      <c r="G89" s="97" t="s">
        <v>254</v>
      </c>
    </row>
    <row r="90" spans="1:7">
      <c r="A90" s="97">
        <v>194654</v>
      </c>
      <c r="B90" s="98">
        <v>663</v>
      </c>
      <c r="C90" s="99" t="s">
        <v>2710</v>
      </c>
      <c r="D90" s="100">
        <v>8.5007900421745455E-2</v>
      </c>
      <c r="E90" s="97">
        <v>-99</v>
      </c>
      <c r="F90" s="97" t="s">
        <v>254</v>
      </c>
      <c r="G90" s="97" t="s">
        <v>254</v>
      </c>
    </row>
    <row r="91" spans="1:7">
      <c r="A91" s="97">
        <v>194655</v>
      </c>
      <c r="B91" s="98">
        <v>671</v>
      </c>
      <c r="C91" s="99" t="s">
        <v>2710</v>
      </c>
      <c r="D91" s="100">
        <v>0.53172441713801777</v>
      </c>
      <c r="E91" s="97">
        <v>-99</v>
      </c>
      <c r="F91" s="97" t="s">
        <v>254</v>
      </c>
      <c r="G91" s="97" t="s">
        <v>254</v>
      </c>
    </row>
    <row r="92" spans="1:7">
      <c r="A92" s="97">
        <v>194656</v>
      </c>
      <c r="B92" s="98">
        <v>674</v>
      </c>
      <c r="C92" s="99" t="s">
        <v>2710</v>
      </c>
      <c r="D92" s="100">
        <v>4.2503950210872725</v>
      </c>
      <c r="E92" s="97">
        <v>-99</v>
      </c>
      <c r="F92" s="97" t="s">
        <v>254</v>
      </c>
      <c r="G92" s="97" t="s">
        <v>254</v>
      </c>
    </row>
    <row r="93" spans="1:7">
      <c r="A93" s="97">
        <v>194657</v>
      </c>
      <c r="B93" s="98">
        <v>678</v>
      </c>
      <c r="C93" s="99" t="s">
        <v>2710</v>
      </c>
      <c r="D93" s="100">
        <v>0.38253555189785454</v>
      </c>
      <c r="E93" s="97">
        <v>-99</v>
      </c>
      <c r="F93" s="97" t="s">
        <v>254</v>
      </c>
      <c r="G93" s="97" t="s">
        <v>254</v>
      </c>
    </row>
    <row r="94" spans="1:7">
      <c r="A94" s="97">
        <v>194658</v>
      </c>
      <c r="B94" s="98">
        <v>687</v>
      </c>
      <c r="C94" s="99" t="s">
        <v>2710</v>
      </c>
      <c r="D94" s="100">
        <v>2.1549502756912466</v>
      </c>
      <c r="E94" s="97">
        <v>-99</v>
      </c>
      <c r="F94" s="97" t="s">
        <v>254</v>
      </c>
      <c r="G94" s="97" t="s">
        <v>254</v>
      </c>
    </row>
    <row r="95" spans="1:7">
      <c r="A95" s="97">
        <v>194659</v>
      </c>
      <c r="B95" s="98">
        <v>692</v>
      </c>
      <c r="C95" s="99" t="s">
        <v>2710</v>
      </c>
      <c r="D95" s="100">
        <v>4.2503950210872725</v>
      </c>
      <c r="E95" s="97">
        <v>-99</v>
      </c>
      <c r="F95" s="97" t="s">
        <v>254</v>
      </c>
      <c r="G95" s="97" t="s">
        <v>254</v>
      </c>
    </row>
    <row r="96" spans="1:7">
      <c r="A96" s="97">
        <v>194660</v>
      </c>
      <c r="B96" s="98">
        <v>698</v>
      </c>
      <c r="C96" s="99" t="s">
        <v>2710</v>
      </c>
      <c r="D96" s="100">
        <v>0.20869439553538507</v>
      </c>
      <c r="E96" s="97">
        <v>-99</v>
      </c>
      <c r="F96" s="97" t="s">
        <v>254</v>
      </c>
      <c r="G96" s="97" t="s">
        <v>254</v>
      </c>
    </row>
    <row r="97" spans="1:7">
      <c r="A97" s="97">
        <v>194661</v>
      </c>
      <c r="B97" s="98">
        <v>717</v>
      </c>
      <c r="C97" s="99" t="s">
        <v>2710</v>
      </c>
      <c r="D97" s="100">
        <v>0.12878696913894436</v>
      </c>
      <c r="E97" s="97">
        <v>-99</v>
      </c>
      <c r="F97" s="97" t="s">
        <v>254</v>
      </c>
      <c r="G97" s="97" t="s">
        <v>254</v>
      </c>
    </row>
    <row r="98" spans="1:7">
      <c r="A98" s="97">
        <v>194662</v>
      </c>
      <c r="B98" s="98">
        <v>737</v>
      </c>
      <c r="C98" s="99" t="s">
        <v>2710</v>
      </c>
      <c r="D98" s="100">
        <v>3.4428199670806903E-2</v>
      </c>
      <c r="E98" s="97">
        <v>-99</v>
      </c>
      <c r="F98" s="97" t="s">
        <v>254</v>
      </c>
      <c r="G98" s="97" t="s">
        <v>254</v>
      </c>
    </row>
    <row r="99" spans="1:7">
      <c r="A99" s="97">
        <v>194663</v>
      </c>
      <c r="B99" s="98">
        <v>742</v>
      </c>
      <c r="C99" s="99" t="s">
        <v>2710</v>
      </c>
      <c r="D99" s="100">
        <v>4.122883170454654E-2</v>
      </c>
      <c r="E99" s="97">
        <v>-99</v>
      </c>
      <c r="F99" s="97" t="s">
        <v>254</v>
      </c>
      <c r="G99" s="97" t="s">
        <v>254</v>
      </c>
    </row>
    <row r="100" spans="1:7">
      <c r="A100" s="97">
        <v>194664</v>
      </c>
      <c r="B100" s="98">
        <v>748</v>
      </c>
      <c r="C100" s="99" t="s">
        <v>2710</v>
      </c>
      <c r="D100" s="100">
        <v>0.74891960271557734</v>
      </c>
      <c r="E100" s="97">
        <v>-99</v>
      </c>
      <c r="F100" s="97" t="s">
        <v>254</v>
      </c>
      <c r="G100" s="97" t="s">
        <v>254</v>
      </c>
    </row>
    <row r="101" spans="1:7">
      <c r="A101" s="97">
        <v>194665</v>
      </c>
      <c r="B101" s="98">
        <v>749</v>
      </c>
      <c r="C101" s="99" t="s">
        <v>2710</v>
      </c>
      <c r="D101" s="100">
        <v>0.25247346425258399</v>
      </c>
      <c r="E101" s="97">
        <v>-99</v>
      </c>
      <c r="F101" s="97" t="s">
        <v>254</v>
      </c>
      <c r="G101" s="97" t="s">
        <v>254</v>
      </c>
    </row>
    <row r="102" spans="1:7">
      <c r="A102" s="97">
        <v>194666</v>
      </c>
      <c r="B102" s="98">
        <v>768</v>
      </c>
      <c r="C102" s="99" t="s">
        <v>2710</v>
      </c>
      <c r="D102" s="100">
        <v>1.6457529521649921</v>
      </c>
      <c r="E102" s="97">
        <v>-99</v>
      </c>
      <c r="F102" s="97" t="s">
        <v>254</v>
      </c>
      <c r="G102" s="97" t="s">
        <v>254</v>
      </c>
    </row>
    <row r="103" spans="1:7">
      <c r="A103" s="97">
        <v>194667</v>
      </c>
      <c r="B103" s="98">
        <v>769</v>
      </c>
      <c r="C103" s="99" t="s">
        <v>2710</v>
      </c>
      <c r="D103" s="100">
        <v>5.1429779755156002E-2</v>
      </c>
      <c r="E103" s="97">
        <v>-99</v>
      </c>
      <c r="F103" s="97" t="s">
        <v>254</v>
      </c>
      <c r="G103" s="97" t="s">
        <v>254</v>
      </c>
    </row>
    <row r="104" spans="1:7">
      <c r="A104" s="97">
        <v>194668</v>
      </c>
      <c r="B104" s="98">
        <v>937</v>
      </c>
      <c r="C104" s="99" t="s">
        <v>2710</v>
      </c>
      <c r="D104" s="100">
        <v>0.42503950210872721</v>
      </c>
      <c r="E104" s="97">
        <v>-99</v>
      </c>
      <c r="F104" s="97" t="s">
        <v>254</v>
      </c>
      <c r="G104" s="97" t="s">
        <v>254</v>
      </c>
    </row>
    <row r="105" spans="1:7">
      <c r="A105" s="97">
        <v>194669</v>
      </c>
      <c r="B105" s="98">
        <v>951</v>
      </c>
      <c r="C105" s="99" t="s">
        <v>2710</v>
      </c>
      <c r="D105" s="100">
        <v>4.2503950210872725</v>
      </c>
      <c r="E105" s="97">
        <v>-99</v>
      </c>
      <c r="F105" s="97" t="s">
        <v>254</v>
      </c>
      <c r="G105" s="97" t="s">
        <v>254</v>
      </c>
    </row>
    <row r="106" spans="1:7">
      <c r="A106" s="97">
        <v>194670</v>
      </c>
      <c r="B106" s="98">
        <v>1901</v>
      </c>
      <c r="C106" s="99" t="s">
        <v>2710</v>
      </c>
      <c r="D106" s="100">
        <v>0.25502370126523632</v>
      </c>
      <c r="E106" s="97">
        <v>-99</v>
      </c>
      <c r="F106" s="97" t="s">
        <v>254</v>
      </c>
      <c r="G106" s="97" t="s">
        <v>254</v>
      </c>
    </row>
    <row r="107" spans="1:7">
      <c r="A107" s="97">
        <v>194671</v>
      </c>
      <c r="B107" s="98">
        <v>1903</v>
      </c>
      <c r="C107" s="99" t="s">
        <v>2710</v>
      </c>
      <c r="D107" s="100">
        <v>0.64138460868206937</v>
      </c>
      <c r="E107" s="97">
        <v>-99</v>
      </c>
      <c r="F107" s="97" t="s">
        <v>254</v>
      </c>
      <c r="G107" s="97" t="s">
        <v>254</v>
      </c>
    </row>
    <row r="108" spans="1:7">
      <c r="A108" s="97">
        <v>194672</v>
      </c>
      <c r="B108" s="98">
        <v>2006</v>
      </c>
      <c r="C108" s="99" t="s">
        <v>2710</v>
      </c>
      <c r="D108" s="100">
        <v>4.2435943890535324</v>
      </c>
      <c r="E108" s="97">
        <v>-99</v>
      </c>
      <c r="F108" s="97" t="s">
        <v>254</v>
      </c>
      <c r="G108" s="97" t="s">
        <v>254</v>
      </c>
    </row>
    <row r="109" spans="1:7">
      <c r="A109" s="97">
        <v>194673</v>
      </c>
      <c r="B109" s="98">
        <v>2012</v>
      </c>
      <c r="C109" s="99" t="s">
        <v>2710</v>
      </c>
      <c r="D109" s="100">
        <v>3.4003160168698176E-3</v>
      </c>
      <c r="E109" s="97">
        <v>-99</v>
      </c>
      <c r="F109" s="97" t="s">
        <v>254</v>
      </c>
      <c r="G109" s="97" t="s">
        <v>254</v>
      </c>
    </row>
    <row r="110" spans="1:7">
      <c r="A110" s="97">
        <v>194674</v>
      </c>
      <c r="B110" s="98">
        <v>2026</v>
      </c>
      <c r="C110" s="99" t="s">
        <v>2710</v>
      </c>
      <c r="D110" s="100">
        <v>0.20231880300375416</v>
      </c>
      <c r="E110" s="97">
        <v>-99</v>
      </c>
      <c r="F110" s="97" t="s">
        <v>254</v>
      </c>
      <c r="G110" s="97" t="s">
        <v>254</v>
      </c>
    </row>
    <row r="111" spans="1:7">
      <c r="A111" s="97">
        <v>194675</v>
      </c>
      <c r="B111" s="98">
        <v>2027</v>
      </c>
      <c r="C111" s="99" t="s">
        <v>2710</v>
      </c>
      <c r="D111" s="100">
        <v>4.2503950210872725</v>
      </c>
      <c r="E111" s="97">
        <v>-99</v>
      </c>
      <c r="F111" s="97" t="s">
        <v>254</v>
      </c>
      <c r="G111" s="97" t="s">
        <v>254</v>
      </c>
    </row>
    <row r="112" spans="1:7">
      <c r="A112" s="97">
        <v>194676</v>
      </c>
      <c r="B112" s="98">
        <v>2029</v>
      </c>
      <c r="C112" s="99" t="s">
        <v>2710</v>
      </c>
      <c r="D112" s="100">
        <v>0.67623784785498497</v>
      </c>
      <c r="E112" s="97">
        <v>-99</v>
      </c>
      <c r="F112" s="97" t="s">
        <v>254</v>
      </c>
      <c r="G112" s="97" t="s">
        <v>254</v>
      </c>
    </row>
    <row r="113" spans="1:7">
      <c r="A113" s="97">
        <v>194677</v>
      </c>
      <c r="B113" s="98">
        <v>2039</v>
      </c>
      <c r="C113" s="99" t="s">
        <v>2710</v>
      </c>
      <c r="D113" s="100">
        <v>1.2394151881490485</v>
      </c>
      <c r="E113" s="97">
        <v>-99</v>
      </c>
      <c r="F113" s="97" t="s">
        <v>254</v>
      </c>
      <c r="G113" s="97" t="s">
        <v>254</v>
      </c>
    </row>
    <row r="114" spans="1:7">
      <c r="A114" s="97">
        <v>194678</v>
      </c>
      <c r="B114" s="98">
        <v>2046</v>
      </c>
      <c r="C114" s="99" t="s">
        <v>2710</v>
      </c>
      <c r="D114" s="100">
        <v>0.18234194640464393</v>
      </c>
      <c r="E114" s="97">
        <v>-99</v>
      </c>
      <c r="F114" s="97" t="s">
        <v>254</v>
      </c>
      <c r="G114" s="97" t="s">
        <v>254</v>
      </c>
    </row>
    <row r="115" spans="1:7">
      <c r="A115" s="97">
        <v>194679</v>
      </c>
      <c r="B115" s="98">
        <v>2055</v>
      </c>
      <c r="C115" s="99" t="s">
        <v>2710</v>
      </c>
      <c r="D115" s="100">
        <v>1.2751185063261817E-3</v>
      </c>
      <c r="E115" s="97">
        <v>-99</v>
      </c>
      <c r="F115" s="97" t="s">
        <v>254</v>
      </c>
      <c r="G115" s="97" t="s">
        <v>254</v>
      </c>
    </row>
    <row r="116" spans="1:7">
      <c r="A116" s="97">
        <v>194680</v>
      </c>
      <c r="B116" s="98">
        <v>2083</v>
      </c>
      <c r="C116" s="99" t="s">
        <v>2710</v>
      </c>
      <c r="D116" s="100">
        <v>4.2503950210872725</v>
      </c>
      <c r="E116" s="97">
        <v>-99</v>
      </c>
      <c r="F116" s="97" t="s">
        <v>254</v>
      </c>
      <c r="G116" s="97" t="s">
        <v>254</v>
      </c>
    </row>
    <row r="117" spans="1:7">
      <c r="A117" s="97">
        <v>194681</v>
      </c>
      <c r="B117" s="98">
        <v>2111</v>
      </c>
      <c r="C117" s="99" t="s">
        <v>2710</v>
      </c>
      <c r="D117" s="100">
        <v>2.5192091289984262</v>
      </c>
      <c r="E117" s="97">
        <v>-99</v>
      </c>
      <c r="F117" s="97" t="s">
        <v>254</v>
      </c>
      <c r="G117" s="97" t="s">
        <v>254</v>
      </c>
    </row>
    <row r="118" spans="1:7">
      <c r="A118" s="97">
        <v>194682</v>
      </c>
      <c r="B118" s="98">
        <v>2113</v>
      </c>
      <c r="C118" s="99" t="s">
        <v>2710</v>
      </c>
      <c r="D118" s="100">
        <v>4.2503950210872725</v>
      </c>
      <c r="E118" s="97">
        <v>-99</v>
      </c>
      <c r="F118" s="97" t="s">
        <v>254</v>
      </c>
      <c r="G118" s="97" t="s">
        <v>254</v>
      </c>
    </row>
    <row r="119" spans="1:7">
      <c r="A119" s="97">
        <v>194683</v>
      </c>
      <c r="B119" s="98">
        <v>2120</v>
      </c>
      <c r="C119" s="99" t="s">
        <v>2710</v>
      </c>
      <c r="D119" s="100">
        <v>0.37828515687676723</v>
      </c>
      <c r="E119" s="97">
        <v>-99</v>
      </c>
      <c r="F119" s="97" t="s">
        <v>254</v>
      </c>
      <c r="G119" s="97" t="s">
        <v>254</v>
      </c>
    </row>
    <row r="120" spans="1:7">
      <c r="A120" s="97">
        <v>194684</v>
      </c>
      <c r="B120" s="98">
        <v>2140</v>
      </c>
      <c r="C120" s="99" t="s">
        <v>2710</v>
      </c>
      <c r="D120" s="100">
        <v>0.85007900421745441</v>
      </c>
      <c r="E120" s="97">
        <v>-99</v>
      </c>
      <c r="F120" s="97" t="s">
        <v>254</v>
      </c>
      <c r="G120" s="97" t="s">
        <v>254</v>
      </c>
    </row>
    <row r="121" spans="1:7">
      <c r="A121" s="97">
        <v>194685</v>
      </c>
      <c r="B121" s="98">
        <v>2154</v>
      </c>
      <c r="C121" s="99" t="s">
        <v>2710</v>
      </c>
      <c r="D121" s="100">
        <v>1.383503579363907</v>
      </c>
      <c r="E121" s="97">
        <v>-99</v>
      </c>
      <c r="F121" s="97" t="s">
        <v>254</v>
      </c>
      <c r="G121" s="97" t="s">
        <v>254</v>
      </c>
    </row>
    <row r="122" spans="1:7">
      <c r="A122" s="97">
        <v>194686</v>
      </c>
      <c r="B122" s="98">
        <v>2160</v>
      </c>
      <c r="C122" s="99" t="s">
        <v>2710</v>
      </c>
      <c r="D122" s="100">
        <v>1.9409428863795031</v>
      </c>
      <c r="E122" s="97">
        <v>-99</v>
      </c>
      <c r="F122" s="97" t="s">
        <v>254</v>
      </c>
      <c r="G122" s="97" t="s">
        <v>254</v>
      </c>
    </row>
    <row r="123" spans="1:7">
      <c r="A123" s="97">
        <v>194687</v>
      </c>
      <c r="B123" s="98">
        <v>2206</v>
      </c>
      <c r="C123" s="99" t="s">
        <v>2710</v>
      </c>
      <c r="D123" s="100">
        <v>1.2326145561153089E-2</v>
      </c>
      <c r="E123" s="97">
        <v>-99</v>
      </c>
      <c r="F123" s="97" t="s">
        <v>254</v>
      </c>
      <c r="G123" s="97" t="s">
        <v>254</v>
      </c>
    </row>
    <row r="124" spans="1:7">
      <c r="A124" s="97">
        <v>194688</v>
      </c>
      <c r="B124" s="98">
        <v>2228</v>
      </c>
      <c r="C124" s="99" t="s">
        <v>2710</v>
      </c>
      <c r="D124" s="100">
        <v>2.5502370126523637</v>
      </c>
      <c r="E124" s="97">
        <v>-99</v>
      </c>
      <c r="F124" s="97" t="s">
        <v>254</v>
      </c>
      <c r="G124" s="97" t="s">
        <v>254</v>
      </c>
    </row>
    <row r="125" spans="1:7">
      <c r="A125" s="97">
        <v>194689</v>
      </c>
      <c r="B125" s="98">
        <v>2234</v>
      </c>
      <c r="C125" s="99" t="s">
        <v>2710</v>
      </c>
      <c r="D125" s="100">
        <v>0.23377172615979996</v>
      </c>
      <c r="E125" s="97">
        <v>-99</v>
      </c>
      <c r="F125" s="97" t="s">
        <v>254</v>
      </c>
      <c r="G125" s="97" t="s">
        <v>254</v>
      </c>
    </row>
    <row r="126" spans="1:7">
      <c r="A126" s="97">
        <v>194690</v>
      </c>
      <c r="B126" s="98">
        <v>2246</v>
      </c>
      <c r="C126" s="99" t="s">
        <v>2710</v>
      </c>
      <c r="D126" s="100">
        <v>5.7380332784678176E-2</v>
      </c>
      <c r="E126" s="97">
        <v>-99</v>
      </c>
      <c r="F126" s="97" t="s">
        <v>254</v>
      </c>
      <c r="G126" s="97" t="s">
        <v>254</v>
      </c>
    </row>
    <row r="127" spans="1:7">
      <c r="A127" s="97">
        <v>194691</v>
      </c>
      <c r="B127" s="98">
        <v>2252</v>
      </c>
      <c r="C127" s="99" t="s">
        <v>2710</v>
      </c>
      <c r="D127" s="100">
        <v>0.42588958111294473</v>
      </c>
      <c r="E127" s="97">
        <v>-99</v>
      </c>
      <c r="F127" s="97" t="s">
        <v>254</v>
      </c>
      <c r="G127" s="97" t="s">
        <v>254</v>
      </c>
    </row>
    <row r="128" spans="1:7">
      <c r="A128" s="97">
        <v>194692</v>
      </c>
      <c r="B128" s="98">
        <v>2263</v>
      </c>
      <c r="C128" s="99" t="s">
        <v>2710</v>
      </c>
      <c r="D128" s="100">
        <v>0.93551194414130867</v>
      </c>
      <c r="E128" s="97">
        <v>-99</v>
      </c>
      <c r="F128" s="97" t="s">
        <v>254</v>
      </c>
      <c r="G128" s="97" t="s">
        <v>254</v>
      </c>
    </row>
    <row r="129" spans="1:7">
      <c r="A129" s="97">
        <v>194693</v>
      </c>
      <c r="B129" s="98">
        <v>2284</v>
      </c>
      <c r="C129" s="99" t="s">
        <v>2710</v>
      </c>
      <c r="D129" s="100">
        <v>0.22803369288133218</v>
      </c>
      <c r="E129" s="97">
        <v>-99</v>
      </c>
      <c r="F129" s="97" t="s">
        <v>254</v>
      </c>
      <c r="G129" s="97" t="s">
        <v>254</v>
      </c>
    </row>
    <row r="130" spans="1:7">
      <c r="A130" s="97">
        <v>194694</v>
      </c>
      <c r="B130" s="98">
        <v>2295</v>
      </c>
      <c r="C130" s="99" t="s">
        <v>2710</v>
      </c>
      <c r="D130" s="100">
        <v>5.5255135274134531E-2</v>
      </c>
      <c r="E130" s="97">
        <v>-99</v>
      </c>
      <c r="F130" s="97" t="s">
        <v>254</v>
      </c>
      <c r="G130" s="97" t="s">
        <v>254</v>
      </c>
    </row>
    <row r="131" spans="1:7">
      <c r="A131" s="97">
        <v>194695</v>
      </c>
      <c r="B131" s="98">
        <v>2297</v>
      </c>
      <c r="C131" s="99" t="s">
        <v>2710</v>
      </c>
      <c r="D131" s="100">
        <v>0.85462692689001785</v>
      </c>
      <c r="E131" s="97">
        <v>-99</v>
      </c>
      <c r="F131" s="97" t="s">
        <v>254</v>
      </c>
      <c r="G131" s="97" t="s">
        <v>254</v>
      </c>
    </row>
    <row r="132" spans="1:7">
      <c r="A132" s="97">
        <v>194696</v>
      </c>
      <c r="B132" s="98">
        <v>2368</v>
      </c>
      <c r="C132" s="99" t="s">
        <v>2710</v>
      </c>
      <c r="D132" s="100">
        <v>2.9667757247189157E-2</v>
      </c>
      <c r="E132" s="97">
        <v>-99</v>
      </c>
      <c r="F132" s="97" t="s">
        <v>254</v>
      </c>
      <c r="G132" s="97" t="s">
        <v>254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P2" sqref="P2"/>
    </sheetView>
  </sheetViews>
  <sheetFormatPr defaultRowHeight="14.4"/>
  <sheetData>
    <row r="1" spans="1:7">
      <c r="A1" s="101" t="s">
        <v>2703</v>
      </c>
      <c r="B1" s="101" t="s">
        <v>2707</v>
      </c>
      <c r="C1" s="101" t="s">
        <v>0</v>
      </c>
      <c r="D1" s="101" t="s">
        <v>21</v>
      </c>
      <c r="E1" s="101" t="s">
        <v>22</v>
      </c>
      <c r="F1" s="101" t="s">
        <v>23</v>
      </c>
      <c r="G1" s="101" t="s">
        <v>24</v>
      </c>
    </row>
    <row r="2" spans="1:7">
      <c r="A2">
        <v>10929</v>
      </c>
      <c r="B2" t="s">
        <v>2708</v>
      </c>
      <c r="C2" s="104" t="s">
        <v>2710</v>
      </c>
      <c r="D2" t="s">
        <v>2709</v>
      </c>
      <c r="E2" t="b">
        <v>1</v>
      </c>
      <c r="F2" s="102" t="s">
        <v>2713</v>
      </c>
      <c r="G2" s="102" t="s">
        <v>2717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E11" sqref="E11"/>
    </sheetView>
  </sheetViews>
  <sheetFormatPr defaultRowHeight="14.4"/>
  <sheetData>
    <row r="1" spans="1:4">
      <c r="A1" s="103" t="s">
        <v>2703</v>
      </c>
      <c r="B1" s="103" t="s">
        <v>2707</v>
      </c>
      <c r="C1" s="103" t="s">
        <v>0</v>
      </c>
      <c r="D1" s="103" t="s">
        <v>20</v>
      </c>
    </row>
    <row r="2" spans="1:4">
      <c r="A2">
        <v>6106</v>
      </c>
      <c r="B2" t="s">
        <v>2708</v>
      </c>
      <c r="C2" t="s">
        <v>2710</v>
      </c>
      <c r="D2" t="s">
        <v>2714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70"/>
  <sheetViews>
    <sheetView workbookViewId="0">
      <pane xSplit="2" ySplit="1" topLeftCell="C35" activePane="bottomRight" state="frozen"/>
      <selection pane="topRight" activeCell="C1" sqref="C1"/>
      <selection pane="bottomLeft" activeCell="A2" sqref="A2"/>
      <selection pane="bottomRight" activeCell="F72" sqref="F72"/>
    </sheetView>
  </sheetViews>
  <sheetFormatPr defaultRowHeight="14.4"/>
  <cols>
    <col min="1" max="1" width="10.6640625" customWidth="1"/>
    <col min="2" max="2" width="48.5546875" customWidth="1"/>
    <col min="4" max="4" width="13.88671875" customWidth="1"/>
    <col min="5" max="5" width="12.44140625" customWidth="1"/>
    <col min="6" max="6" width="18" customWidth="1"/>
    <col min="21" max="21" width="28.33203125" customWidth="1"/>
    <col min="24" max="24" width="54" customWidth="1"/>
    <col min="25" max="25" width="17.5546875" customWidth="1"/>
  </cols>
  <sheetData>
    <row r="1" spans="1:25" ht="1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row>
    <row r="2" spans="1:25" ht="15" customHeight="1">
      <c r="A2" s="2" t="s">
        <v>46</v>
      </c>
      <c r="B2" s="2" t="s">
        <v>47</v>
      </c>
      <c r="C2" s="2" t="s">
        <v>48</v>
      </c>
      <c r="D2" s="2" t="s">
        <v>49</v>
      </c>
      <c r="E2" s="3">
        <v>32513</v>
      </c>
      <c r="F2" s="2" t="s">
        <v>50</v>
      </c>
      <c r="G2" s="4">
        <v>100</v>
      </c>
      <c r="H2" s="2" t="s">
        <v>31</v>
      </c>
      <c r="I2" s="2" t="s">
        <v>31</v>
      </c>
      <c r="J2" s="2" t="s">
        <v>31</v>
      </c>
      <c r="K2" s="2" t="s">
        <v>31</v>
      </c>
      <c r="L2" s="4" t="b">
        <v>1</v>
      </c>
      <c r="M2" s="6"/>
      <c r="N2" s="6"/>
      <c r="O2" s="6"/>
      <c r="P2" s="6"/>
      <c r="Q2" s="2" t="s">
        <v>31</v>
      </c>
      <c r="R2" s="2" t="s">
        <v>31</v>
      </c>
      <c r="S2" s="2" t="s">
        <v>51</v>
      </c>
      <c r="T2" s="8">
        <v>1</v>
      </c>
      <c r="U2" s="2" t="s">
        <v>52</v>
      </c>
      <c r="V2" s="2" t="s">
        <v>31</v>
      </c>
      <c r="W2" s="4" t="b">
        <v>0</v>
      </c>
      <c r="X2" s="2" t="s">
        <v>47</v>
      </c>
      <c r="Y2" s="2" t="s">
        <v>53</v>
      </c>
    </row>
    <row r="3" spans="1:25" ht="15" customHeight="1">
      <c r="A3" s="2" t="s">
        <v>54</v>
      </c>
      <c r="B3" s="2" t="s">
        <v>55</v>
      </c>
      <c r="C3" s="2" t="s">
        <v>48</v>
      </c>
      <c r="D3" s="2" t="s">
        <v>49</v>
      </c>
      <c r="E3" s="3">
        <v>32513</v>
      </c>
      <c r="F3" s="2" t="s">
        <v>56</v>
      </c>
      <c r="G3" s="4">
        <v>100</v>
      </c>
      <c r="H3" s="2" t="s">
        <v>31</v>
      </c>
      <c r="I3" s="2" t="s">
        <v>31</v>
      </c>
      <c r="J3" s="2" t="s">
        <v>31</v>
      </c>
      <c r="K3" s="2" t="s">
        <v>31</v>
      </c>
      <c r="L3" s="4" t="b">
        <v>1</v>
      </c>
      <c r="M3" s="6"/>
      <c r="N3" s="6"/>
      <c r="O3" s="6"/>
      <c r="P3" s="6"/>
      <c r="Q3" s="2" t="s">
        <v>31</v>
      </c>
      <c r="R3" s="2" t="s">
        <v>31</v>
      </c>
      <c r="S3" s="2" t="s">
        <v>51</v>
      </c>
      <c r="T3" s="8">
        <v>1.2886599999999999</v>
      </c>
      <c r="U3" s="2" t="s">
        <v>57</v>
      </c>
      <c r="V3" s="2" t="s">
        <v>31</v>
      </c>
      <c r="W3" s="4" t="b">
        <v>0</v>
      </c>
      <c r="X3" s="2" t="s">
        <v>55</v>
      </c>
      <c r="Y3" s="2" t="s">
        <v>58</v>
      </c>
    </row>
    <row r="4" spans="1:25" ht="15" customHeight="1">
      <c r="A4" s="2" t="s">
        <v>59</v>
      </c>
      <c r="B4" s="2" t="s">
        <v>60</v>
      </c>
      <c r="C4" s="2" t="s">
        <v>48</v>
      </c>
      <c r="D4" s="2" t="s">
        <v>49</v>
      </c>
      <c r="E4" s="3">
        <v>32513</v>
      </c>
      <c r="F4" s="2" t="s">
        <v>61</v>
      </c>
      <c r="G4" s="4">
        <v>100</v>
      </c>
      <c r="H4" s="2" t="s">
        <v>31</v>
      </c>
      <c r="I4" s="2" t="s">
        <v>31</v>
      </c>
      <c r="J4" s="2" t="s">
        <v>31</v>
      </c>
      <c r="K4" s="2" t="s">
        <v>31</v>
      </c>
      <c r="L4" s="4" t="b">
        <v>1</v>
      </c>
      <c r="M4" s="6"/>
      <c r="N4" s="6"/>
      <c r="O4" s="6"/>
      <c r="P4" s="6"/>
      <c r="Q4" s="2" t="s">
        <v>31</v>
      </c>
      <c r="R4" s="2" t="s">
        <v>31</v>
      </c>
      <c r="S4" s="2" t="s">
        <v>51</v>
      </c>
      <c r="T4" s="8">
        <v>1</v>
      </c>
      <c r="U4" s="2" t="s">
        <v>62</v>
      </c>
      <c r="V4" s="2" t="s">
        <v>31</v>
      </c>
      <c r="W4" s="4" t="b">
        <v>0</v>
      </c>
      <c r="X4" s="2" t="s">
        <v>60</v>
      </c>
      <c r="Y4" s="2" t="s">
        <v>63</v>
      </c>
    </row>
    <row r="5" spans="1:25" ht="15" customHeight="1">
      <c r="A5" s="2" t="s">
        <v>64</v>
      </c>
      <c r="B5" s="2" t="s">
        <v>65</v>
      </c>
      <c r="C5" s="2" t="s">
        <v>66</v>
      </c>
      <c r="D5" s="2" t="s">
        <v>67</v>
      </c>
      <c r="E5" s="3">
        <v>32513</v>
      </c>
      <c r="F5" s="2" t="s">
        <v>68</v>
      </c>
      <c r="G5" s="4">
        <v>100</v>
      </c>
      <c r="H5" s="2" t="s">
        <v>31</v>
      </c>
      <c r="I5" s="2" t="s">
        <v>31</v>
      </c>
      <c r="J5" s="2" t="s">
        <v>31</v>
      </c>
      <c r="K5" s="2" t="s">
        <v>31</v>
      </c>
      <c r="L5" s="4" t="b">
        <v>1</v>
      </c>
      <c r="M5" s="6"/>
      <c r="N5" s="6"/>
      <c r="O5" s="6"/>
      <c r="P5" s="6"/>
      <c r="Q5" s="2" t="s">
        <v>31</v>
      </c>
      <c r="R5" s="2" t="s">
        <v>31</v>
      </c>
      <c r="S5" s="2" t="s">
        <v>51</v>
      </c>
      <c r="T5" s="8">
        <v>1</v>
      </c>
      <c r="U5" s="2" t="s">
        <v>69</v>
      </c>
      <c r="V5" s="2" t="s">
        <v>31</v>
      </c>
      <c r="W5" s="4" t="b">
        <v>0</v>
      </c>
      <c r="X5" s="2" t="s">
        <v>65</v>
      </c>
      <c r="Y5" s="2" t="s">
        <v>70</v>
      </c>
    </row>
    <row r="6" spans="1:25" ht="15" customHeight="1">
      <c r="A6" s="2" t="s">
        <v>71</v>
      </c>
      <c r="B6" s="2" t="s">
        <v>72</v>
      </c>
      <c r="C6" s="2" t="s">
        <v>73</v>
      </c>
      <c r="D6" s="2" t="s">
        <v>49</v>
      </c>
      <c r="E6" s="3">
        <v>32513</v>
      </c>
      <c r="F6" s="2" t="s">
        <v>74</v>
      </c>
      <c r="G6" s="4">
        <v>100</v>
      </c>
      <c r="H6" s="2" t="s">
        <v>31</v>
      </c>
      <c r="I6" s="2" t="s">
        <v>31</v>
      </c>
      <c r="J6" s="2" t="s">
        <v>31</v>
      </c>
      <c r="K6" s="2" t="s">
        <v>31</v>
      </c>
      <c r="L6" s="4" t="b">
        <v>1</v>
      </c>
      <c r="M6" s="5"/>
      <c r="N6" s="5"/>
      <c r="O6" s="5"/>
      <c r="P6" s="5"/>
      <c r="Q6" s="2" t="s">
        <v>31</v>
      </c>
      <c r="R6" s="2" t="s">
        <v>31</v>
      </c>
      <c r="S6" s="2" t="s">
        <v>51</v>
      </c>
      <c r="T6" s="4">
        <v>1.2761610000000001</v>
      </c>
      <c r="U6" s="2" t="s">
        <v>75</v>
      </c>
      <c r="V6" s="2" t="s">
        <v>31</v>
      </c>
      <c r="W6" s="4" t="b">
        <v>0</v>
      </c>
      <c r="X6" s="2" t="s">
        <v>72</v>
      </c>
      <c r="Y6" s="2" t="s">
        <v>76</v>
      </c>
    </row>
    <row r="7" spans="1:25" ht="15" customHeight="1">
      <c r="A7" s="2" t="s">
        <v>77</v>
      </c>
      <c r="B7" s="2" t="s">
        <v>78</v>
      </c>
      <c r="C7" s="2" t="s">
        <v>48</v>
      </c>
      <c r="D7" s="2" t="s">
        <v>49</v>
      </c>
      <c r="E7" s="3">
        <v>32513</v>
      </c>
      <c r="F7" s="2" t="s">
        <v>79</v>
      </c>
      <c r="G7" s="4">
        <v>100</v>
      </c>
      <c r="H7" s="2" t="s">
        <v>31</v>
      </c>
      <c r="I7" s="2" t="s">
        <v>31</v>
      </c>
      <c r="J7" s="2" t="s">
        <v>31</v>
      </c>
      <c r="K7" s="2" t="s">
        <v>31</v>
      </c>
      <c r="L7" s="4" t="b">
        <v>1</v>
      </c>
      <c r="M7" s="5"/>
      <c r="N7" s="5"/>
      <c r="O7" s="5"/>
      <c r="P7" s="5"/>
      <c r="Q7" s="2" t="s">
        <v>31</v>
      </c>
      <c r="R7" s="2" t="s">
        <v>31</v>
      </c>
      <c r="S7" s="2" t="s">
        <v>51</v>
      </c>
      <c r="T7" s="4">
        <v>1.043515</v>
      </c>
      <c r="U7" s="2" t="s">
        <v>80</v>
      </c>
      <c r="V7" s="2" t="s">
        <v>31</v>
      </c>
      <c r="W7" s="4" t="b">
        <v>0</v>
      </c>
      <c r="X7" s="2" t="s">
        <v>78</v>
      </c>
      <c r="Y7" s="2" t="s">
        <v>81</v>
      </c>
    </row>
    <row r="8" spans="1:25" ht="15" customHeight="1">
      <c r="A8" s="2" t="s">
        <v>82</v>
      </c>
      <c r="B8" s="2" t="s">
        <v>83</v>
      </c>
      <c r="C8" s="2" t="s">
        <v>73</v>
      </c>
      <c r="D8" s="2" t="s">
        <v>84</v>
      </c>
      <c r="E8" s="3">
        <v>32513</v>
      </c>
      <c r="F8" s="2" t="s">
        <v>74</v>
      </c>
      <c r="G8" s="4">
        <v>100</v>
      </c>
      <c r="H8" s="2" t="s">
        <v>31</v>
      </c>
      <c r="I8" s="2" t="s">
        <v>31</v>
      </c>
      <c r="J8" s="2" t="s">
        <v>31</v>
      </c>
      <c r="K8" s="2" t="s">
        <v>31</v>
      </c>
      <c r="L8" s="4" t="b">
        <v>1</v>
      </c>
      <c r="M8" s="5"/>
      <c r="N8" s="5"/>
      <c r="O8" s="5"/>
      <c r="P8" s="5"/>
      <c r="Q8" s="2" t="s">
        <v>31</v>
      </c>
      <c r="R8" s="2" t="s">
        <v>31</v>
      </c>
      <c r="S8" s="2" t="s">
        <v>51</v>
      </c>
      <c r="T8" s="4">
        <v>1.171646</v>
      </c>
      <c r="U8" s="2" t="s">
        <v>85</v>
      </c>
      <c r="V8" s="2" t="s">
        <v>31</v>
      </c>
      <c r="W8" s="4" t="b">
        <v>0</v>
      </c>
      <c r="X8" s="2" t="s">
        <v>83</v>
      </c>
      <c r="Y8" s="2" t="s">
        <v>76</v>
      </c>
    </row>
    <row r="9" spans="1:25" ht="15" customHeight="1">
      <c r="A9" s="2" t="s">
        <v>86</v>
      </c>
      <c r="B9" s="2" t="s">
        <v>87</v>
      </c>
      <c r="C9" s="2" t="s">
        <v>48</v>
      </c>
      <c r="D9" s="2" t="s">
        <v>88</v>
      </c>
      <c r="E9" s="3">
        <v>32513</v>
      </c>
      <c r="F9" s="2" t="s">
        <v>89</v>
      </c>
      <c r="G9" s="4">
        <v>100</v>
      </c>
      <c r="H9" s="2" t="s">
        <v>31</v>
      </c>
      <c r="I9" s="2" t="s">
        <v>31</v>
      </c>
      <c r="J9" s="2" t="s">
        <v>31</v>
      </c>
      <c r="K9" s="2" t="s">
        <v>31</v>
      </c>
      <c r="L9" s="4" t="b">
        <v>1</v>
      </c>
      <c r="M9" s="5"/>
      <c r="N9" s="5"/>
      <c r="O9" s="5"/>
      <c r="P9" s="5"/>
      <c r="Q9" s="2" t="s">
        <v>31</v>
      </c>
      <c r="R9" s="2" t="s">
        <v>31</v>
      </c>
      <c r="S9" s="2" t="s">
        <v>51</v>
      </c>
      <c r="T9" s="4">
        <v>1.2487509999999999</v>
      </c>
      <c r="U9" s="2" t="s">
        <v>90</v>
      </c>
      <c r="V9" s="2" t="s">
        <v>31</v>
      </c>
      <c r="W9" s="4" t="b">
        <v>0</v>
      </c>
      <c r="X9" s="2" t="s">
        <v>87</v>
      </c>
      <c r="Y9" s="2" t="s">
        <v>91</v>
      </c>
    </row>
    <row r="10" spans="1:25" ht="15" customHeight="1">
      <c r="A10" s="2" t="s">
        <v>92</v>
      </c>
      <c r="B10" s="2" t="s">
        <v>93</v>
      </c>
      <c r="C10" s="2" t="s">
        <v>48</v>
      </c>
      <c r="D10" s="2" t="s">
        <v>94</v>
      </c>
      <c r="E10" s="3">
        <v>32513</v>
      </c>
      <c r="F10" s="2" t="s">
        <v>95</v>
      </c>
      <c r="G10" s="4">
        <v>100</v>
      </c>
      <c r="H10" s="2" t="s">
        <v>31</v>
      </c>
      <c r="I10" s="2" t="s">
        <v>31</v>
      </c>
      <c r="J10" s="2" t="s">
        <v>31</v>
      </c>
      <c r="K10" s="2" t="s">
        <v>31</v>
      </c>
      <c r="L10" s="4" t="b">
        <v>1</v>
      </c>
      <c r="M10" s="5"/>
      <c r="N10" s="5"/>
      <c r="O10" s="5"/>
      <c r="P10" s="5"/>
      <c r="Q10" s="2" t="s">
        <v>31</v>
      </c>
      <c r="R10" s="2" t="s">
        <v>31</v>
      </c>
      <c r="S10" s="2" t="s">
        <v>51</v>
      </c>
      <c r="T10" s="4">
        <v>1.0045200000000001</v>
      </c>
      <c r="U10" s="2" t="s">
        <v>90</v>
      </c>
      <c r="V10" s="2" t="s">
        <v>31</v>
      </c>
      <c r="W10" s="4" t="b">
        <v>0</v>
      </c>
      <c r="X10" s="2" t="s">
        <v>93</v>
      </c>
      <c r="Y10" s="2" t="s">
        <v>96</v>
      </c>
    </row>
    <row r="11" spans="1:25" ht="15" customHeight="1">
      <c r="A11" s="2" t="s">
        <v>97</v>
      </c>
      <c r="B11" s="2" t="s">
        <v>98</v>
      </c>
      <c r="C11" s="2" t="s">
        <v>66</v>
      </c>
      <c r="D11" s="2" t="s">
        <v>28</v>
      </c>
      <c r="E11" s="3">
        <v>32513</v>
      </c>
      <c r="F11" s="2" t="s">
        <v>99</v>
      </c>
      <c r="G11" s="4">
        <v>100</v>
      </c>
      <c r="H11" s="2" t="s">
        <v>31</v>
      </c>
      <c r="I11" s="2" t="s">
        <v>31</v>
      </c>
      <c r="J11" s="2" t="s">
        <v>31</v>
      </c>
      <c r="K11" s="2" t="s">
        <v>31</v>
      </c>
      <c r="L11" s="4" t="b">
        <v>1</v>
      </c>
      <c r="M11" s="5"/>
      <c r="N11" s="5"/>
      <c r="O11" s="5"/>
      <c r="P11" s="5"/>
      <c r="Q11" s="2" t="s">
        <v>31</v>
      </c>
      <c r="R11" s="2" t="s">
        <v>31</v>
      </c>
      <c r="S11" s="2" t="s">
        <v>51</v>
      </c>
      <c r="T11" s="6"/>
      <c r="U11" s="2" t="s">
        <v>90</v>
      </c>
      <c r="V11" s="2" t="s">
        <v>31</v>
      </c>
      <c r="W11" s="4" t="b">
        <v>0</v>
      </c>
      <c r="X11" s="2" t="s">
        <v>98</v>
      </c>
      <c r="Y11" s="2" t="s">
        <v>96</v>
      </c>
    </row>
    <row r="12" spans="1:25" ht="15" customHeight="1">
      <c r="A12" s="2" t="s">
        <v>100</v>
      </c>
      <c r="B12" s="2" t="s">
        <v>101</v>
      </c>
      <c r="C12" s="2" t="s">
        <v>66</v>
      </c>
      <c r="D12" s="2" t="s">
        <v>49</v>
      </c>
      <c r="E12" s="3">
        <v>32513</v>
      </c>
      <c r="F12" s="2" t="s">
        <v>102</v>
      </c>
      <c r="G12" s="4">
        <v>100</v>
      </c>
      <c r="H12" s="2" t="s">
        <v>31</v>
      </c>
      <c r="I12" s="2" t="s">
        <v>31</v>
      </c>
      <c r="J12" s="2" t="s">
        <v>31</v>
      </c>
      <c r="K12" s="2" t="s">
        <v>31</v>
      </c>
      <c r="L12" s="4" t="b">
        <v>1</v>
      </c>
      <c r="M12" s="5"/>
      <c r="N12" s="5"/>
      <c r="O12" s="5"/>
      <c r="P12" s="5"/>
      <c r="Q12" s="2" t="s">
        <v>31</v>
      </c>
      <c r="R12" s="2" t="s">
        <v>31</v>
      </c>
      <c r="S12" s="2" t="s">
        <v>51</v>
      </c>
      <c r="T12" s="4">
        <v>1.01102</v>
      </c>
      <c r="U12" s="2" t="s">
        <v>103</v>
      </c>
      <c r="V12" s="2" t="s">
        <v>31</v>
      </c>
      <c r="W12" s="4" t="b">
        <v>0</v>
      </c>
      <c r="X12" s="2" t="s">
        <v>101</v>
      </c>
      <c r="Y12" s="2" t="s">
        <v>104</v>
      </c>
    </row>
    <row r="13" spans="1:25" ht="15" customHeight="1">
      <c r="A13" s="2" t="s">
        <v>105</v>
      </c>
      <c r="B13" s="2" t="s">
        <v>106</v>
      </c>
      <c r="C13" s="2" t="s">
        <v>48</v>
      </c>
      <c r="D13" s="2" t="s">
        <v>67</v>
      </c>
      <c r="E13" s="3">
        <v>32513</v>
      </c>
      <c r="F13" s="2" t="s">
        <v>107</v>
      </c>
      <c r="G13" s="4">
        <v>100</v>
      </c>
      <c r="H13" s="2" t="s">
        <v>31</v>
      </c>
      <c r="I13" s="2" t="s">
        <v>31</v>
      </c>
      <c r="J13" s="2" t="s">
        <v>31</v>
      </c>
      <c r="K13" s="2" t="s">
        <v>31</v>
      </c>
      <c r="L13" s="4" t="b">
        <v>1</v>
      </c>
      <c r="M13" s="5"/>
      <c r="N13" s="5"/>
      <c r="O13" s="5"/>
      <c r="P13" s="5"/>
      <c r="Q13" s="2" t="s">
        <v>31</v>
      </c>
      <c r="R13" s="2" t="s">
        <v>31</v>
      </c>
      <c r="S13" s="2" t="s">
        <v>51</v>
      </c>
      <c r="T13" s="4">
        <v>1</v>
      </c>
      <c r="U13" s="2" t="s">
        <v>108</v>
      </c>
      <c r="V13" s="2" t="s">
        <v>31</v>
      </c>
      <c r="W13" s="4" t="b">
        <v>0</v>
      </c>
      <c r="X13" s="2" t="s">
        <v>106</v>
      </c>
      <c r="Y13" s="2" t="s">
        <v>109</v>
      </c>
    </row>
    <row r="14" spans="1:25" ht="15" customHeight="1">
      <c r="A14" s="2" t="s">
        <v>110</v>
      </c>
      <c r="B14" s="2" t="s">
        <v>111</v>
      </c>
      <c r="C14" s="2" t="s">
        <v>48</v>
      </c>
      <c r="D14" s="2" t="s">
        <v>49</v>
      </c>
      <c r="E14" s="3">
        <v>32513</v>
      </c>
      <c r="F14" s="2" t="s">
        <v>112</v>
      </c>
      <c r="G14" s="4">
        <v>100</v>
      </c>
      <c r="H14" s="2" t="s">
        <v>31</v>
      </c>
      <c r="I14" s="2" t="s">
        <v>31</v>
      </c>
      <c r="J14" s="2" t="s">
        <v>31</v>
      </c>
      <c r="K14" s="2" t="s">
        <v>31</v>
      </c>
      <c r="L14" s="4" t="b">
        <v>1</v>
      </c>
      <c r="M14" s="5"/>
      <c r="N14" s="5"/>
      <c r="O14" s="5"/>
      <c r="P14" s="5"/>
      <c r="Q14" s="2" t="s">
        <v>31</v>
      </c>
      <c r="R14" s="2" t="s">
        <v>31</v>
      </c>
      <c r="S14" s="2" t="s">
        <v>51</v>
      </c>
      <c r="T14" s="4">
        <v>1.5151520000000001</v>
      </c>
      <c r="U14" s="2" t="s">
        <v>113</v>
      </c>
      <c r="V14" s="2" t="s">
        <v>31</v>
      </c>
      <c r="W14" s="4" t="b">
        <v>0</v>
      </c>
      <c r="X14" s="2" t="s">
        <v>111</v>
      </c>
      <c r="Y14" s="2" t="s">
        <v>114</v>
      </c>
    </row>
    <row r="15" spans="1:25" ht="15" customHeight="1">
      <c r="A15" s="2" t="s">
        <v>115</v>
      </c>
      <c r="B15" s="2" t="s">
        <v>116</v>
      </c>
      <c r="C15" s="2" t="s">
        <v>73</v>
      </c>
      <c r="D15" s="2" t="s">
        <v>49</v>
      </c>
      <c r="E15" s="3">
        <v>32513</v>
      </c>
      <c r="F15" s="2" t="s">
        <v>117</v>
      </c>
      <c r="G15" s="4">
        <v>100</v>
      </c>
      <c r="H15" s="2" t="s">
        <v>31</v>
      </c>
      <c r="I15" s="2" t="s">
        <v>31</v>
      </c>
      <c r="J15" s="2" t="s">
        <v>31</v>
      </c>
      <c r="K15" s="2" t="s">
        <v>31</v>
      </c>
      <c r="L15" s="4" t="b">
        <v>1</v>
      </c>
      <c r="M15" s="5"/>
      <c r="N15" s="5"/>
      <c r="O15" s="5"/>
      <c r="P15" s="5"/>
      <c r="Q15" s="2" t="s">
        <v>31</v>
      </c>
      <c r="R15" s="2" t="s">
        <v>31</v>
      </c>
      <c r="S15" s="2" t="s">
        <v>51</v>
      </c>
      <c r="T15" s="8">
        <v>1.051304</v>
      </c>
      <c r="U15" s="2" t="s">
        <v>118</v>
      </c>
      <c r="V15" s="2" t="s">
        <v>31</v>
      </c>
      <c r="W15" s="4" t="b">
        <v>0</v>
      </c>
      <c r="X15" s="2" t="s">
        <v>116</v>
      </c>
      <c r="Y15" s="2" t="s">
        <v>119</v>
      </c>
    </row>
    <row r="16" spans="1:25" ht="15" customHeight="1">
      <c r="A16" s="2" t="s">
        <v>120</v>
      </c>
      <c r="B16" s="2" t="s">
        <v>121</v>
      </c>
      <c r="C16" s="2" t="s">
        <v>66</v>
      </c>
      <c r="D16" s="2" t="s">
        <v>49</v>
      </c>
      <c r="E16" s="3">
        <v>32513</v>
      </c>
      <c r="F16" s="2" t="s">
        <v>122</v>
      </c>
      <c r="G16" s="4">
        <v>100</v>
      </c>
      <c r="H16" s="2" t="s">
        <v>31</v>
      </c>
      <c r="I16" s="2" t="s">
        <v>31</v>
      </c>
      <c r="J16" s="2" t="s">
        <v>31</v>
      </c>
      <c r="K16" s="2" t="s">
        <v>31</v>
      </c>
      <c r="L16" s="4" t="b">
        <v>1</v>
      </c>
      <c r="M16" s="5"/>
      <c r="N16" s="5"/>
      <c r="O16" s="5"/>
      <c r="P16" s="5"/>
      <c r="Q16" s="2" t="s">
        <v>31</v>
      </c>
      <c r="R16" s="2" t="s">
        <v>31</v>
      </c>
      <c r="S16" s="2" t="s">
        <v>51</v>
      </c>
      <c r="T16" s="4">
        <v>1</v>
      </c>
      <c r="U16" s="2" t="s">
        <v>123</v>
      </c>
      <c r="V16" s="2" t="s">
        <v>31</v>
      </c>
      <c r="W16" s="4" t="b">
        <v>0</v>
      </c>
      <c r="X16" s="2" t="s">
        <v>121</v>
      </c>
      <c r="Y16" s="2" t="s">
        <v>104</v>
      </c>
    </row>
    <row r="17" spans="1:25" ht="15" customHeight="1">
      <c r="A17" s="2" t="s">
        <v>124</v>
      </c>
      <c r="B17" s="2" t="s">
        <v>125</v>
      </c>
      <c r="C17" s="2" t="s">
        <v>73</v>
      </c>
      <c r="D17" s="2" t="s">
        <v>49</v>
      </c>
      <c r="E17" s="3">
        <v>32513</v>
      </c>
      <c r="F17" s="2" t="s">
        <v>126</v>
      </c>
      <c r="G17" s="4">
        <v>100</v>
      </c>
      <c r="H17" s="2" t="s">
        <v>31</v>
      </c>
      <c r="I17" s="2" t="s">
        <v>31</v>
      </c>
      <c r="J17" s="2" t="s">
        <v>31</v>
      </c>
      <c r="K17" s="2" t="s">
        <v>31</v>
      </c>
      <c r="L17" s="4" t="b">
        <v>1</v>
      </c>
      <c r="M17" s="5"/>
      <c r="N17" s="5"/>
      <c r="O17" s="5"/>
      <c r="P17" s="5"/>
      <c r="Q17" s="2" t="s">
        <v>31</v>
      </c>
      <c r="R17" s="2" t="s">
        <v>31</v>
      </c>
      <c r="S17" s="2" t="s">
        <v>51</v>
      </c>
      <c r="T17" s="4">
        <v>1.012043</v>
      </c>
      <c r="U17" s="2" t="s">
        <v>127</v>
      </c>
      <c r="V17" s="2" t="s">
        <v>31</v>
      </c>
      <c r="W17" s="4" t="b">
        <v>0</v>
      </c>
      <c r="X17" s="2" t="s">
        <v>125</v>
      </c>
      <c r="Y17" s="2" t="s">
        <v>128</v>
      </c>
    </row>
    <row r="18" spans="1:25" ht="15" customHeight="1">
      <c r="A18" s="2" t="s">
        <v>129</v>
      </c>
      <c r="B18" s="2" t="s">
        <v>130</v>
      </c>
      <c r="C18" s="2" t="s">
        <v>48</v>
      </c>
      <c r="D18" s="2" t="s">
        <v>28</v>
      </c>
      <c r="E18" s="3">
        <v>32513</v>
      </c>
      <c r="F18" s="2" t="s">
        <v>131</v>
      </c>
      <c r="G18" s="4">
        <v>100</v>
      </c>
      <c r="H18" s="2" t="s">
        <v>31</v>
      </c>
      <c r="I18" s="2" t="s">
        <v>31</v>
      </c>
      <c r="J18" s="2" t="s">
        <v>31</v>
      </c>
      <c r="K18" s="2" t="s">
        <v>31</v>
      </c>
      <c r="L18" s="4" t="b">
        <v>1</v>
      </c>
      <c r="M18" s="5"/>
      <c r="N18" s="5"/>
      <c r="O18" s="5"/>
      <c r="P18" s="5"/>
      <c r="Q18" s="2" t="s">
        <v>31</v>
      </c>
      <c r="R18" s="2" t="s">
        <v>31</v>
      </c>
      <c r="S18" s="2" t="s">
        <v>51</v>
      </c>
      <c r="T18" s="4">
        <v>1.818182</v>
      </c>
      <c r="U18" s="2" t="s">
        <v>132</v>
      </c>
      <c r="V18" s="2" t="s">
        <v>31</v>
      </c>
      <c r="W18" s="4" t="b">
        <v>0</v>
      </c>
      <c r="X18" s="2" t="s">
        <v>130</v>
      </c>
      <c r="Y18" s="2" t="s">
        <v>133</v>
      </c>
    </row>
    <row r="19" spans="1:25" ht="15" customHeight="1">
      <c r="A19" s="2" t="s">
        <v>134</v>
      </c>
      <c r="B19" s="2" t="s">
        <v>135</v>
      </c>
      <c r="C19" s="2" t="s">
        <v>66</v>
      </c>
      <c r="D19" s="2" t="s">
        <v>67</v>
      </c>
      <c r="E19" s="3">
        <v>32513</v>
      </c>
      <c r="F19" s="2" t="s">
        <v>68</v>
      </c>
      <c r="G19" s="4">
        <v>100</v>
      </c>
      <c r="H19" s="2" t="s">
        <v>31</v>
      </c>
      <c r="I19" s="2" t="s">
        <v>31</v>
      </c>
      <c r="J19" s="2" t="s">
        <v>31</v>
      </c>
      <c r="K19" s="2" t="s">
        <v>31</v>
      </c>
      <c r="L19" s="4" t="b">
        <v>1</v>
      </c>
      <c r="M19" s="5"/>
      <c r="N19" s="5"/>
      <c r="O19" s="5"/>
      <c r="P19" s="5"/>
      <c r="Q19" s="2" t="s">
        <v>31</v>
      </c>
      <c r="R19" s="2" t="s">
        <v>31</v>
      </c>
      <c r="S19" s="2" t="s">
        <v>51</v>
      </c>
      <c r="T19" s="4">
        <v>1</v>
      </c>
      <c r="U19" s="2" t="s">
        <v>136</v>
      </c>
      <c r="V19" s="2" t="s">
        <v>31</v>
      </c>
      <c r="W19" s="4" t="b">
        <v>0</v>
      </c>
      <c r="X19" s="2" t="s">
        <v>135</v>
      </c>
      <c r="Y19" s="2" t="s">
        <v>137</v>
      </c>
    </row>
    <row r="20" spans="1:25" ht="15" customHeight="1">
      <c r="A20" s="2" t="s">
        <v>138</v>
      </c>
      <c r="B20" s="2" t="s">
        <v>139</v>
      </c>
      <c r="C20" s="2" t="s">
        <v>73</v>
      </c>
      <c r="D20" s="2" t="s">
        <v>88</v>
      </c>
      <c r="E20" s="3">
        <v>32513</v>
      </c>
      <c r="F20" s="2" t="s">
        <v>140</v>
      </c>
      <c r="G20" s="4">
        <v>100</v>
      </c>
      <c r="H20" s="2" t="s">
        <v>31</v>
      </c>
      <c r="I20" s="2" t="s">
        <v>31</v>
      </c>
      <c r="J20" s="2" t="s">
        <v>31</v>
      </c>
      <c r="K20" s="2" t="s">
        <v>31</v>
      </c>
      <c r="L20" s="4" t="b">
        <v>1</v>
      </c>
      <c r="M20" s="5"/>
      <c r="N20" s="5"/>
      <c r="O20" s="5"/>
      <c r="P20" s="5"/>
      <c r="Q20" s="2" t="s">
        <v>31</v>
      </c>
      <c r="R20" s="2" t="s">
        <v>31</v>
      </c>
      <c r="S20" s="2" t="s">
        <v>51</v>
      </c>
      <c r="T20" s="4">
        <v>1</v>
      </c>
      <c r="U20" s="2" t="s">
        <v>141</v>
      </c>
      <c r="V20" s="2" t="s">
        <v>31</v>
      </c>
      <c r="W20" s="4" t="b">
        <v>0</v>
      </c>
      <c r="X20" s="2" t="s">
        <v>139</v>
      </c>
      <c r="Y20" s="2" t="s">
        <v>142</v>
      </c>
    </row>
    <row r="21" spans="1:25" ht="15" customHeight="1">
      <c r="A21" s="2" t="s">
        <v>143</v>
      </c>
      <c r="B21" s="2" t="s">
        <v>144</v>
      </c>
      <c r="C21" s="2" t="s">
        <v>73</v>
      </c>
      <c r="D21" s="2" t="s">
        <v>49</v>
      </c>
      <c r="E21" s="3">
        <v>32513</v>
      </c>
      <c r="F21" s="2" t="s">
        <v>145</v>
      </c>
      <c r="G21" s="4">
        <v>100</v>
      </c>
      <c r="H21" s="2" t="s">
        <v>31</v>
      </c>
      <c r="I21" s="2" t="s">
        <v>31</v>
      </c>
      <c r="J21" s="2" t="s">
        <v>31</v>
      </c>
      <c r="K21" s="2" t="s">
        <v>31</v>
      </c>
      <c r="L21" s="4" t="b">
        <v>1</v>
      </c>
      <c r="M21" s="5"/>
      <c r="N21" s="5"/>
      <c r="O21" s="5"/>
      <c r="P21" s="5"/>
      <c r="Q21" s="2" t="s">
        <v>31</v>
      </c>
      <c r="R21" s="2" t="s">
        <v>31</v>
      </c>
      <c r="S21" s="2" t="s">
        <v>51</v>
      </c>
      <c r="T21" s="4">
        <v>1</v>
      </c>
      <c r="U21" s="2" t="s">
        <v>141</v>
      </c>
      <c r="V21" s="2" t="s">
        <v>31</v>
      </c>
      <c r="W21" s="4" t="b">
        <v>0</v>
      </c>
      <c r="X21" s="2" t="s">
        <v>144</v>
      </c>
      <c r="Y21" s="2" t="s">
        <v>142</v>
      </c>
    </row>
    <row r="22" spans="1:25" ht="15" customHeight="1">
      <c r="A22" s="2" t="s">
        <v>146</v>
      </c>
      <c r="B22" s="2" t="s">
        <v>147</v>
      </c>
      <c r="C22" s="2" t="s">
        <v>66</v>
      </c>
      <c r="D22" s="2" t="s">
        <v>28</v>
      </c>
      <c r="E22" s="3">
        <v>32513</v>
      </c>
      <c r="F22" s="2" t="s">
        <v>148</v>
      </c>
      <c r="G22" s="4">
        <v>100</v>
      </c>
      <c r="H22" s="2" t="s">
        <v>31</v>
      </c>
      <c r="I22" s="2" t="s">
        <v>31</v>
      </c>
      <c r="J22" s="2" t="s">
        <v>31</v>
      </c>
      <c r="K22" s="2" t="s">
        <v>31</v>
      </c>
      <c r="L22" s="4" t="b">
        <v>1</v>
      </c>
      <c r="M22" s="5"/>
      <c r="N22" s="5"/>
      <c r="O22" s="5"/>
      <c r="P22" s="5"/>
      <c r="Q22" s="2" t="s">
        <v>31</v>
      </c>
      <c r="R22" s="2" t="s">
        <v>31</v>
      </c>
      <c r="S22" s="2" t="s">
        <v>51</v>
      </c>
      <c r="T22" s="4">
        <v>1</v>
      </c>
      <c r="U22" s="2" t="s">
        <v>149</v>
      </c>
      <c r="V22" s="2" t="s">
        <v>31</v>
      </c>
      <c r="W22" s="4" t="b">
        <v>0</v>
      </c>
      <c r="X22" s="2" t="s">
        <v>147</v>
      </c>
      <c r="Y22" s="2" t="s">
        <v>150</v>
      </c>
    </row>
    <row r="23" spans="1:25" ht="15" customHeight="1">
      <c r="A23" s="2" t="s">
        <v>151</v>
      </c>
      <c r="B23" s="2" t="s">
        <v>152</v>
      </c>
      <c r="C23" s="2" t="s">
        <v>66</v>
      </c>
      <c r="D23" s="2" t="s">
        <v>49</v>
      </c>
      <c r="E23" s="3">
        <v>32513</v>
      </c>
      <c r="F23" s="2" t="s">
        <v>153</v>
      </c>
      <c r="G23" s="4">
        <v>100</v>
      </c>
      <c r="H23" s="2" t="s">
        <v>31</v>
      </c>
      <c r="I23" s="2" t="s">
        <v>31</v>
      </c>
      <c r="J23" s="2" t="s">
        <v>31</v>
      </c>
      <c r="K23" s="2" t="s">
        <v>31</v>
      </c>
      <c r="L23" s="4" t="b">
        <v>1</v>
      </c>
      <c r="M23" s="5"/>
      <c r="N23" s="5"/>
      <c r="O23" s="5"/>
      <c r="P23" s="5"/>
      <c r="Q23" s="2" t="s">
        <v>31</v>
      </c>
      <c r="R23" s="2" t="s">
        <v>31</v>
      </c>
      <c r="S23" s="2" t="s">
        <v>51</v>
      </c>
      <c r="T23" s="4">
        <v>1</v>
      </c>
      <c r="U23" s="2" t="s">
        <v>141</v>
      </c>
      <c r="V23" s="2" t="s">
        <v>31</v>
      </c>
      <c r="W23" s="4" t="b">
        <v>0</v>
      </c>
      <c r="X23" s="2" t="s">
        <v>152</v>
      </c>
      <c r="Y23" s="2" t="s">
        <v>154</v>
      </c>
    </row>
    <row r="24" spans="1:25" ht="15" customHeight="1">
      <c r="A24" s="2" t="s">
        <v>155</v>
      </c>
      <c r="B24" s="2" t="s">
        <v>156</v>
      </c>
      <c r="C24" s="2" t="s">
        <v>48</v>
      </c>
      <c r="D24" s="2" t="s">
        <v>49</v>
      </c>
      <c r="E24" s="3">
        <v>32513</v>
      </c>
      <c r="F24" s="2" t="s">
        <v>157</v>
      </c>
      <c r="G24" s="4">
        <v>100</v>
      </c>
      <c r="H24" s="2" t="s">
        <v>31</v>
      </c>
      <c r="I24" s="2" t="s">
        <v>31</v>
      </c>
      <c r="J24" s="2" t="s">
        <v>31</v>
      </c>
      <c r="K24" s="2" t="s">
        <v>31</v>
      </c>
      <c r="L24" s="4" t="b">
        <v>1</v>
      </c>
      <c r="M24" s="5"/>
      <c r="N24" s="5"/>
      <c r="O24" s="5"/>
      <c r="P24" s="5"/>
      <c r="Q24" s="2" t="s">
        <v>31</v>
      </c>
      <c r="R24" s="2" t="s">
        <v>31</v>
      </c>
      <c r="S24" s="2" t="s">
        <v>51</v>
      </c>
      <c r="T24" s="4">
        <v>1</v>
      </c>
      <c r="U24" s="2" t="s">
        <v>158</v>
      </c>
      <c r="V24" s="2" t="s">
        <v>31</v>
      </c>
      <c r="W24" s="4" t="b">
        <v>0</v>
      </c>
      <c r="X24" s="2" t="s">
        <v>156</v>
      </c>
      <c r="Y24" s="2" t="s">
        <v>159</v>
      </c>
    </row>
    <row r="25" spans="1:25" ht="15" customHeight="1">
      <c r="A25" s="2" t="s">
        <v>160</v>
      </c>
      <c r="B25" s="2" t="s">
        <v>161</v>
      </c>
      <c r="C25" s="2" t="s">
        <v>48</v>
      </c>
      <c r="D25" s="2" t="s">
        <v>49</v>
      </c>
      <c r="E25" s="3">
        <v>32513</v>
      </c>
      <c r="F25" s="2" t="s">
        <v>162</v>
      </c>
      <c r="G25" s="4">
        <v>100</v>
      </c>
      <c r="H25" s="2" t="s">
        <v>31</v>
      </c>
      <c r="I25" s="2" t="s">
        <v>31</v>
      </c>
      <c r="J25" s="2" t="s">
        <v>31</v>
      </c>
      <c r="K25" s="2" t="s">
        <v>31</v>
      </c>
      <c r="L25" s="4" t="b">
        <v>1</v>
      </c>
      <c r="M25" s="5"/>
      <c r="N25" s="5"/>
      <c r="O25" s="5"/>
      <c r="P25" s="5"/>
      <c r="Q25" s="2" t="s">
        <v>31</v>
      </c>
      <c r="R25" s="2" t="s">
        <v>31</v>
      </c>
      <c r="S25" s="2" t="s">
        <v>51</v>
      </c>
      <c r="T25" s="4">
        <v>2.1088149999999999</v>
      </c>
      <c r="U25" s="2" t="s">
        <v>158</v>
      </c>
      <c r="V25" s="2" t="s">
        <v>31</v>
      </c>
      <c r="W25" s="4" t="b">
        <v>0</v>
      </c>
      <c r="X25" s="2" t="s">
        <v>161</v>
      </c>
      <c r="Y25" s="2" t="s">
        <v>159</v>
      </c>
    </row>
    <row r="26" spans="1:25" ht="15" customHeight="1">
      <c r="A26" s="2" t="s">
        <v>163</v>
      </c>
      <c r="B26" s="2" t="s">
        <v>164</v>
      </c>
      <c r="C26" s="2" t="s">
        <v>66</v>
      </c>
      <c r="D26" s="2" t="s">
        <v>28</v>
      </c>
      <c r="E26" s="3">
        <v>32513</v>
      </c>
      <c r="F26" s="2" t="s">
        <v>165</v>
      </c>
      <c r="G26" s="4">
        <v>100</v>
      </c>
      <c r="H26" s="2" t="s">
        <v>31</v>
      </c>
      <c r="I26" s="2" t="s">
        <v>31</v>
      </c>
      <c r="J26" s="2" t="s">
        <v>31</v>
      </c>
      <c r="K26" s="2" t="s">
        <v>31</v>
      </c>
      <c r="L26" s="4" t="b">
        <v>1</v>
      </c>
      <c r="M26" s="5"/>
      <c r="N26" s="5"/>
      <c r="O26" s="5"/>
      <c r="P26" s="5"/>
      <c r="Q26" s="2" t="s">
        <v>31</v>
      </c>
      <c r="R26" s="2" t="s">
        <v>31</v>
      </c>
      <c r="S26" s="2" t="s">
        <v>51</v>
      </c>
      <c r="T26" s="4">
        <v>1.3224020000000001</v>
      </c>
      <c r="U26" s="2" t="s">
        <v>158</v>
      </c>
      <c r="V26" s="2" t="s">
        <v>31</v>
      </c>
      <c r="W26" s="4" t="b">
        <v>0</v>
      </c>
      <c r="X26" s="2" t="s">
        <v>164</v>
      </c>
      <c r="Y26" s="2" t="s">
        <v>166</v>
      </c>
    </row>
    <row r="27" spans="1:25" ht="15" customHeight="1">
      <c r="A27" s="2" t="s">
        <v>167</v>
      </c>
      <c r="B27" s="2" t="s">
        <v>168</v>
      </c>
      <c r="C27" s="2" t="s">
        <v>48</v>
      </c>
      <c r="D27" s="2" t="s">
        <v>49</v>
      </c>
      <c r="E27" s="3">
        <v>32513</v>
      </c>
      <c r="F27" s="2" t="s">
        <v>169</v>
      </c>
      <c r="G27" s="4">
        <v>100</v>
      </c>
      <c r="H27" s="2" t="s">
        <v>31</v>
      </c>
      <c r="I27" s="2" t="s">
        <v>31</v>
      </c>
      <c r="J27" s="2" t="s">
        <v>31</v>
      </c>
      <c r="K27" s="2" t="s">
        <v>31</v>
      </c>
      <c r="L27" s="4" t="b">
        <v>1</v>
      </c>
      <c r="M27" s="5"/>
      <c r="N27" s="5"/>
      <c r="O27" s="5"/>
      <c r="P27" s="5"/>
      <c r="Q27" s="2" t="s">
        <v>31</v>
      </c>
      <c r="R27" s="2" t="s">
        <v>31</v>
      </c>
      <c r="S27" s="2" t="s">
        <v>51</v>
      </c>
      <c r="T27" s="4">
        <v>1.043623</v>
      </c>
      <c r="U27" s="2" t="s">
        <v>170</v>
      </c>
      <c r="V27" s="2" t="s">
        <v>31</v>
      </c>
      <c r="W27" s="4" t="b">
        <v>0</v>
      </c>
      <c r="X27" s="2" t="s">
        <v>168</v>
      </c>
      <c r="Y27" s="2" t="s">
        <v>171</v>
      </c>
    </row>
    <row r="28" spans="1:25" ht="15" customHeight="1">
      <c r="A28" s="2" t="s">
        <v>172</v>
      </c>
      <c r="B28" s="2" t="s">
        <v>173</v>
      </c>
      <c r="C28" s="2" t="s">
        <v>66</v>
      </c>
      <c r="D28" s="2" t="s">
        <v>67</v>
      </c>
      <c r="E28" s="3">
        <v>32513</v>
      </c>
      <c r="F28" s="2" t="s">
        <v>165</v>
      </c>
      <c r="G28" s="4">
        <v>100</v>
      </c>
      <c r="H28" s="2" t="s">
        <v>31</v>
      </c>
      <c r="I28" s="2" t="s">
        <v>31</v>
      </c>
      <c r="J28" s="2" t="s">
        <v>31</v>
      </c>
      <c r="K28" s="2" t="s">
        <v>31</v>
      </c>
      <c r="L28" s="4" t="b">
        <v>1</v>
      </c>
      <c r="M28" s="5"/>
      <c r="N28" s="5"/>
      <c r="O28" s="5"/>
      <c r="P28" s="5"/>
      <c r="Q28" s="2" t="s">
        <v>31</v>
      </c>
      <c r="R28" s="2" t="s">
        <v>31</v>
      </c>
      <c r="S28" s="2" t="s">
        <v>51</v>
      </c>
      <c r="T28" s="4">
        <v>1</v>
      </c>
      <c r="U28" s="2" t="s">
        <v>174</v>
      </c>
      <c r="V28" s="2" t="s">
        <v>31</v>
      </c>
      <c r="W28" s="4" t="b">
        <v>0</v>
      </c>
      <c r="X28" s="2" t="s">
        <v>173</v>
      </c>
      <c r="Y28" s="2" t="s">
        <v>171</v>
      </c>
    </row>
    <row r="29" spans="1:25" ht="15" customHeight="1">
      <c r="A29" s="2" t="s">
        <v>175</v>
      </c>
      <c r="B29" s="2" t="s">
        <v>176</v>
      </c>
      <c r="C29" s="2" t="s">
        <v>66</v>
      </c>
      <c r="D29" s="2" t="s">
        <v>28</v>
      </c>
      <c r="E29" s="3">
        <v>32513</v>
      </c>
      <c r="F29" s="2" t="s">
        <v>177</v>
      </c>
      <c r="G29" s="4">
        <v>100</v>
      </c>
      <c r="H29" s="2" t="s">
        <v>31</v>
      </c>
      <c r="I29" s="2" t="s">
        <v>31</v>
      </c>
      <c r="J29" s="2" t="s">
        <v>31</v>
      </c>
      <c r="K29" s="2" t="s">
        <v>31</v>
      </c>
      <c r="L29" s="4" t="b">
        <v>1</v>
      </c>
      <c r="M29" s="5"/>
      <c r="N29" s="5"/>
      <c r="O29" s="5"/>
      <c r="P29" s="5"/>
      <c r="Q29" s="2" t="s">
        <v>31</v>
      </c>
      <c r="R29" s="2" t="s">
        <v>31</v>
      </c>
      <c r="S29" s="2" t="s">
        <v>51</v>
      </c>
      <c r="T29" s="4">
        <v>1</v>
      </c>
      <c r="U29" s="2" t="s">
        <v>178</v>
      </c>
      <c r="V29" s="2" t="s">
        <v>31</v>
      </c>
      <c r="W29" s="4" t="b">
        <v>0</v>
      </c>
      <c r="X29" s="2" t="s">
        <v>176</v>
      </c>
      <c r="Y29" s="2" t="s">
        <v>179</v>
      </c>
    </row>
    <row r="30" spans="1:25" ht="15" customHeight="1">
      <c r="A30" s="2" t="s">
        <v>180</v>
      </c>
      <c r="B30" s="2" t="s">
        <v>181</v>
      </c>
      <c r="C30" s="2" t="s">
        <v>48</v>
      </c>
      <c r="D30" s="2" t="s">
        <v>182</v>
      </c>
      <c r="E30" s="3">
        <v>32513</v>
      </c>
      <c r="F30" s="2" t="s">
        <v>183</v>
      </c>
      <c r="G30" s="4">
        <v>100</v>
      </c>
      <c r="H30" s="2" t="s">
        <v>31</v>
      </c>
      <c r="I30" s="2" t="s">
        <v>31</v>
      </c>
      <c r="J30" s="2" t="s">
        <v>31</v>
      </c>
      <c r="K30" s="2" t="s">
        <v>31</v>
      </c>
      <c r="L30" s="4" t="b">
        <v>1</v>
      </c>
      <c r="M30" s="5"/>
      <c r="N30" s="5"/>
      <c r="O30" s="5"/>
      <c r="P30" s="5"/>
      <c r="Q30" s="2" t="s">
        <v>31</v>
      </c>
      <c r="R30" s="2" t="s">
        <v>31</v>
      </c>
      <c r="S30" s="2" t="s">
        <v>51</v>
      </c>
      <c r="T30" s="4">
        <v>1</v>
      </c>
      <c r="U30" s="2" t="s">
        <v>184</v>
      </c>
      <c r="V30" s="2" t="s">
        <v>31</v>
      </c>
      <c r="W30" s="4" t="b">
        <v>0</v>
      </c>
      <c r="X30" s="2" t="s">
        <v>181</v>
      </c>
      <c r="Y30" s="2" t="s">
        <v>185</v>
      </c>
    </row>
    <row r="31" spans="1:25" ht="15" customHeight="1">
      <c r="A31" s="2" t="s">
        <v>186</v>
      </c>
      <c r="B31" s="2" t="s">
        <v>187</v>
      </c>
      <c r="C31" s="2" t="s">
        <v>73</v>
      </c>
      <c r="D31" s="2" t="s">
        <v>28</v>
      </c>
      <c r="E31" s="3">
        <v>32513</v>
      </c>
      <c r="F31" s="2" t="s">
        <v>188</v>
      </c>
      <c r="G31" s="4">
        <v>100</v>
      </c>
      <c r="H31" s="2" t="s">
        <v>31</v>
      </c>
      <c r="I31" s="2" t="s">
        <v>31</v>
      </c>
      <c r="J31" s="2" t="s">
        <v>31</v>
      </c>
      <c r="K31" s="2" t="s">
        <v>31</v>
      </c>
      <c r="L31" s="4" t="b">
        <v>1</v>
      </c>
      <c r="M31" s="5"/>
      <c r="N31" s="5"/>
      <c r="O31" s="5"/>
      <c r="P31" s="5"/>
      <c r="Q31" s="2" t="s">
        <v>31</v>
      </c>
      <c r="R31" s="2" t="s">
        <v>31</v>
      </c>
      <c r="S31" s="2" t="s">
        <v>51</v>
      </c>
      <c r="T31" s="4">
        <v>2.008435</v>
      </c>
      <c r="U31" s="2" t="s">
        <v>189</v>
      </c>
      <c r="V31" s="2" t="s">
        <v>31</v>
      </c>
      <c r="W31" s="4" t="b">
        <v>0</v>
      </c>
      <c r="X31" s="2" t="s">
        <v>187</v>
      </c>
      <c r="Y31" s="2" t="s">
        <v>190</v>
      </c>
    </row>
    <row r="32" spans="1:25" ht="15" customHeight="1">
      <c r="A32" s="2" t="s">
        <v>191</v>
      </c>
      <c r="B32" s="2" t="s">
        <v>192</v>
      </c>
      <c r="C32" s="2" t="s">
        <v>48</v>
      </c>
      <c r="D32" s="2" t="s">
        <v>84</v>
      </c>
      <c r="E32" s="3">
        <v>32513</v>
      </c>
      <c r="F32" s="2" t="s">
        <v>193</v>
      </c>
      <c r="G32" s="4">
        <v>100</v>
      </c>
      <c r="H32" s="2" t="s">
        <v>31</v>
      </c>
      <c r="I32" s="2" t="s">
        <v>31</v>
      </c>
      <c r="J32" s="2" t="s">
        <v>31</v>
      </c>
      <c r="K32" s="2" t="s">
        <v>31</v>
      </c>
      <c r="L32" s="4" t="b">
        <v>1</v>
      </c>
      <c r="M32" s="5"/>
      <c r="N32" s="5"/>
      <c r="O32" s="5"/>
      <c r="P32" s="5"/>
      <c r="Q32" s="2" t="s">
        <v>31</v>
      </c>
      <c r="R32" s="2" t="s">
        <v>31</v>
      </c>
      <c r="S32" s="2" t="s">
        <v>51</v>
      </c>
      <c r="T32" s="4">
        <v>1.0585370000000001</v>
      </c>
      <c r="U32" s="2" t="s">
        <v>194</v>
      </c>
      <c r="V32" s="2" t="s">
        <v>31</v>
      </c>
      <c r="W32" s="4" t="b">
        <v>0</v>
      </c>
      <c r="X32" s="2" t="s">
        <v>192</v>
      </c>
      <c r="Y32" s="2" t="s">
        <v>195</v>
      </c>
    </row>
    <row r="33" spans="1:25" ht="15" customHeight="1">
      <c r="A33" s="2" t="s">
        <v>196</v>
      </c>
      <c r="B33" s="2" t="s">
        <v>197</v>
      </c>
      <c r="C33" s="2" t="s">
        <v>48</v>
      </c>
      <c r="D33" s="2" t="s">
        <v>67</v>
      </c>
      <c r="E33" s="3">
        <v>32513</v>
      </c>
      <c r="F33" s="2" t="s">
        <v>198</v>
      </c>
      <c r="G33" s="4">
        <v>100</v>
      </c>
      <c r="H33" s="2" t="s">
        <v>31</v>
      </c>
      <c r="I33" s="2" t="s">
        <v>31</v>
      </c>
      <c r="J33" s="2" t="s">
        <v>31</v>
      </c>
      <c r="K33" s="2" t="s">
        <v>31</v>
      </c>
      <c r="L33" s="4" t="b">
        <v>1</v>
      </c>
      <c r="M33" s="5"/>
      <c r="N33" s="5"/>
      <c r="O33" s="5"/>
      <c r="P33" s="5"/>
      <c r="Q33" s="2" t="s">
        <v>31</v>
      </c>
      <c r="R33" s="2" t="s">
        <v>31</v>
      </c>
      <c r="S33" s="2" t="s">
        <v>51</v>
      </c>
      <c r="T33" s="4">
        <v>1.6897599999999999</v>
      </c>
      <c r="U33" s="2" t="s">
        <v>199</v>
      </c>
      <c r="V33" s="2" t="s">
        <v>31</v>
      </c>
      <c r="W33" s="4" t="b">
        <v>0</v>
      </c>
      <c r="X33" s="2" t="s">
        <v>197</v>
      </c>
      <c r="Y33" s="2" t="s">
        <v>200</v>
      </c>
    </row>
    <row r="34" spans="1:25" ht="15" customHeight="1">
      <c r="A34" s="2" t="s">
        <v>201</v>
      </c>
      <c r="B34" s="2" t="s">
        <v>202</v>
      </c>
      <c r="C34" s="2" t="s">
        <v>66</v>
      </c>
      <c r="D34" s="2" t="s">
        <v>67</v>
      </c>
      <c r="E34" s="3">
        <v>32513</v>
      </c>
      <c r="F34" s="2" t="s">
        <v>148</v>
      </c>
      <c r="G34" s="4">
        <v>100</v>
      </c>
      <c r="H34" s="2" t="s">
        <v>31</v>
      </c>
      <c r="I34" s="2" t="s">
        <v>31</v>
      </c>
      <c r="J34" s="2" t="s">
        <v>31</v>
      </c>
      <c r="K34" s="2" t="s">
        <v>31</v>
      </c>
      <c r="L34" s="4" t="b">
        <v>1</v>
      </c>
      <c r="M34" s="5"/>
      <c r="N34" s="5"/>
      <c r="O34" s="5"/>
      <c r="P34" s="5"/>
      <c r="Q34" s="2" t="s">
        <v>31</v>
      </c>
      <c r="R34" s="2" t="s">
        <v>31</v>
      </c>
      <c r="S34" s="2" t="s">
        <v>51</v>
      </c>
      <c r="T34" s="4">
        <v>1</v>
      </c>
      <c r="U34" s="2" t="s">
        <v>203</v>
      </c>
      <c r="V34" s="2" t="s">
        <v>31</v>
      </c>
      <c r="W34" s="4" t="b">
        <v>0</v>
      </c>
      <c r="X34" s="2" t="s">
        <v>202</v>
      </c>
      <c r="Y34" s="2" t="s">
        <v>204</v>
      </c>
    </row>
    <row r="35" spans="1:25" ht="15" customHeight="1">
      <c r="A35" s="2" t="s">
        <v>205</v>
      </c>
      <c r="B35" s="2" t="s">
        <v>206</v>
      </c>
      <c r="C35" s="2" t="s">
        <v>66</v>
      </c>
      <c r="D35" s="2" t="s">
        <v>28</v>
      </c>
      <c r="E35" s="3">
        <v>32513</v>
      </c>
      <c r="F35" s="2" t="s">
        <v>207</v>
      </c>
      <c r="G35" s="4">
        <v>100</v>
      </c>
      <c r="H35" s="2" t="s">
        <v>31</v>
      </c>
      <c r="I35" s="2" t="s">
        <v>31</v>
      </c>
      <c r="J35" s="2" t="s">
        <v>31</v>
      </c>
      <c r="K35" s="2" t="s">
        <v>31</v>
      </c>
      <c r="L35" s="4" t="b">
        <v>1</v>
      </c>
      <c r="M35" s="5"/>
      <c r="N35" s="5"/>
      <c r="O35" s="5"/>
      <c r="P35" s="5"/>
      <c r="Q35" s="2" t="s">
        <v>31</v>
      </c>
      <c r="R35" s="2" t="s">
        <v>31</v>
      </c>
      <c r="S35" s="2" t="s">
        <v>51</v>
      </c>
      <c r="T35" s="4">
        <v>1</v>
      </c>
      <c r="U35" s="2" t="s">
        <v>208</v>
      </c>
      <c r="V35" s="2" t="s">
        <v>31</v>
      </c>
      <c r="W35" s="4" t="b">
        <v>0</v>
      </c>
      <c r="X35" s="2" t="s">
        <v>206</v>
      </c>
      <c r="Y35" s="2" t="s">
        <v>209</v>
      </c>
    </row>
    <row r="36" spans="1:25" ht="15" customHeight="1">
      <c r="A36" s="2" t="s">
        <v>210</v>
      </c>
      <c r="B36" s="2" t="s">
        <v>211</v>
      </c>
      <c r="C36" s="2" t="s">
        <v>73</v>
      </c>
      <c r="D36" s="2" t="s">
        <v>49</v>
      </c>
      <c r="E36" s="3">
        <v>32513</v>
      </c>
      <c r="F36" s="2" t="s">
        <v>212</v>
      </c>
      <c r="G36" s="4">
        <v>100</v>
      </c>
      <c r="H36" s="2" t="s">
        <v>31</v>
      </c>
      <c r="I36" s="2" t="s">
        <v>31</v>
      </c>
      <c r="J36" s="2" t="s">
        <v>31</v>
      </c>
      <c r="K36" s="2" t="s">
        <v>31</v>
      </c>
      <c r="L36" s="4" t="b">
        <v>1</v>
      </c>
      <c r="M36" s="5"/>
      <c r="N36" s="5"/>
      <c r="O36" s="5"/>
      <c r="P36" s="5"/>
      <c r="Q36" s="2" t="s">
        <v>31</v>
      </c>
      <c r="R36" s="2" t="s">
        <v>31</v>
      </c>
      <c r="S36" s="2" t="s">
        <v>51</v>
      </c>
      <c r="T36" s="4">
        <v>7.5244549999999997</v>
      </c>
      <c r="U36" s="2" t="s">
        <v>213</v>
      </c>
      <c r="V36" s="2" t="s">
        <v>31</v>
      </c>
      <c r="W36" s="4" t="b">
        <v>0</v>
      </c>
      <c r="X36" s="2" t="s">
        <v>211</v>
      </c>
      <c r="Y36" s="2" t="s">
        <v>214</v>
      </c>
    </row>
    <row r="37" spans="1:25" ht="15" customHeight="1">
      <c r="A37" s="2" t="s">
        <v>215</v>
      </c>
      <c r="B37" s="2" t="s">
        <v>216</v>
      </c>
      <c r="C37" s="2" t="s">
        <v>48</v>
      </c>
      <c r="D37" s="2" t="s">
        <v>67</v>
      </c>
      <c r="E37" s="3">
        <v>32513</v>
      </c>
      <c r="F37" s="2" t="s">
        <v>217</v>
      </c>
      <c r="G37" s="4">
        <v>100</v>
      </c>
      <c r="H37" s="2" t="s">
        <v>31</v>
      </c>
      <c r="I37" s="2" t="s">
        <v>31</v>
      </c>
      <c r="J37" s="2" t="s">
        <v>31</v>
      </c>
      <c r="K37" s="2" t="s">
        <v>31</v>
      </c>
      <c r="L37" s="4" t="b">
        <v>1</v>
      </c>
      <c r="M37" s="5"/>
      <c r="N37" s="5"/>
      <c r="O37" s="5"/>
      <c r="P37" s="5"/>
      <c r="Q37" s="2" t="s">
        <v>31</v>
      </c>
      <c r="R37" s="2" t="s">
        <v>31</v>
      </c>
      <c r="S37" s="2" t="s">
        <v>51</v>
      </c>
      <c r="T37" s="4">
        <v>1</v>
      </c>
      <c r="U37" s="2" t="s">
        <v>213</v>
      </c>
      <c r="V37" s="2" t="s">
        <v>31</v>
      </c>
      <c r="W37" s="4" t="b">
        <v>0</v>
      </c>
      <c r="X37" s="2" t="s">
        <v>216</v>
      </c>
      <c r="Y37" s="2" t="s">
        <v>214</v>
      </c>
    </row>
    <row r="38" spans="1:25" ht="15" customHeight="1">
      <c r="A38" s="2" t="s">
        <v>218</v>
      </c>
      <c r="B38" s="2" t="s">
        <v>219</v>
      </c>
      <c r="C38" s="2" t="s">
        <v>48</v>
      </c>
      <c r="D38" s="2" t="s">
        <v>84</v>
      </c>
      <c r="E38" s="3">
        <v>32513</v>
      </c>
      <c r="F38" s="2" t="s">
        <v>220</v>
      </c>
      <c r="G38" s="4">
        <v>100</v>
      </c>
      <c r="H38" s="2" t="s">
        <v>31</v>
      </c>
      <c r="I38" s="2" t="s">
        <v>31</v>
      </c>
      <c r="J38" s="2" t="s">
        <v>31</v>
      </c>
      <c r="K38" s="2" t="s">
        <v>31</v>
      </c>
      <c r="L38" s="4" t="b">
        <v>1</v>
      </c>
      <c r="M38" s="5"/>
      <c r="N38" s="5"/>
      <c r="O38" s="5"/>
      <c r="P38" s="5"/>
      <c r="Q38" s="2" t="s">
        <v>31</v>
      </c>
      <c r="R38" s="2" t="s">
        <v>31</v>
      </c>
      <c r="S38" s="2" t="s">
        <v>51</v>
      </c>
      <c r="T38" s="4">
        <v>1</v>
      </c>
      <c r="U38" s="2" t="s">
        <v>221</v>
      </c>
      <c r="V38" s="2" t="s">
        <v>31</v>
      </c>
      <c r="W38" s="4" t="b">
        <v>0</v>
      </c>
      <c r="X38" s="2" t="s">
        <v>219</v>
      </c>
      <c r="Y38" s="2" t="s">
        <v>222</v>
      </c>
    </row>
    <row r="39" spans="1:25" ht="15" customHeight="1">
      <c r="A39" s="2" t="s">
        <v>223</v>
      </c>
      <c r="B39" s="2" t="s">
        <v>224</v>
      </c>
      <c r="C39" s="2" t="s">
        <v>48</v>
      </c>
      <c r="D39" s="2" t="s">
        <v>67</v>
      </c>
      <c r="E39" s="3">
        <v>32513</v>
      </c>
      <c r="F39" s="2" t="s">
        <v>225</v>
      </c>
      <c r="G39" s="4">
        <v>100</v>
      </c>
      <c r="H39" s="2" t="s">
        <v>31</v>
      </c>
      <c r="I39" s="2" t="s">
        <v>31</v>
      </c>
      <c r="J39" s="2" t="s">
        <v>31</v>
      </c>
      <c r="K39" s="2" t="s">
        <v>31</v>
      </c>
      <c r="L39" s="4" t="b">
        <v>1</v>
      </c>
      <c r="M39" s="5"/>
      <c r="N39" s="5"/>
      <c r="O39" s="5"/>
      <c r="P39" s="5"/>
      <c r="Q39" s="2" t="s">
        <v>31</v>
      </c>
      <c r="R39" s="2" t="s">
        <v>31</v>
      </c>
      <c r="S39" s="2" t="s">
        <v>51</v>
      </c>
      <c r="T39" s="4">
        <v>1</v>
      </c>
      <c r="U39" s="2" t="s">
        <v>226</v>
      </c>
      <c r="V39" s="2" t="s">
        <v>31</v>
      </c>
      <c r="W39" s="4" t="b">
        <v>0</v>
      </c>
      <c r="X39" s="2" t="s">
        <v>224</v>
      </c>
      <c r="Y39" s="2" t="s">
        <v>227</v>
      </c>
    </row>
    <row r="40" spans="1:25" ht="15" customHeight="1">
      <c r="A40" s="2" t="s">
        <v>228</v>
      </c>
      <c r="B40" s="2" t="s">
        <v>229</v>
      </c>
      <c r="C40" s="2" t="s">
        <v>48</v>
      </c>
      <c r="D40" s="2" t="s">
        <v>230</v>
      </c>
      <c r="E40" s="3">
        <v>32513</v>
      </c>
      <c r="F40" s="2" t="s">
        <v>231</v>
      </c>
      <c r="G40" s="4">
        <v>100</v>
      </c>
      <c r="H40" s="2" t="s">
        <v>31</v>
      </c>
      <c r="I40" s="2" t="s">
        <v>31</v>
      </c>
      <c r="J40" s="2" t="s">
        <v>31</v>
      </c>
      <c r="K40" s="2" t="s">
        <v>31</v>
      </c>
      <c r="L40" s="4" t="b">
        <v>1</v>
      </c>
      <c r="M40" s="5"/>
      <c r="N40" s="5"/>
      <c r="O40" s="5"/>
      <c r="P40" s="5"/>
      <c r="Q40" s="2" t="s">
        <v>31</v>
      </c>
      <c r="R40" s="2" t="s">
        <v>31</v>
      </c>
      <c r="S40" s="2" t="s">
        <v>51</v>
      </c>
      <c r="T40" s="4">
        <v>1</v>
      </c>
      <c r="U40" s="2" t="s">
        <v>221</v>
      </c>
      <c r="V40" s="2" t="s">
        <v>31</v>
      </c>
      <c r="W40" s="4" t="b">
        <v>0</v>
      </c>
      <c r="X40" s="2" t="s">
        <v>229</v>
      </c>
      <c r="Y40" s="2" t="s">
        <v>232</v>
      </c>
    </row>
    <row r="41" spans="1:25" ht="15" customHeight="1">
      <c r="A41" s="2" t="s">
        <v>233</v>
      </c>
      <c r="B41" s="2" t="s">
        <v>234</v>
      </c>
      <c r="C41" s="2" t="s">
        <v>48</v>
      </c>
      <c r="D41" s="2" t="s">
        <v>235</v>
      </c>
      <c r="E41" s="3">
        <v>32513</v>
      </c>
      <c r="F41" s="2" t="s">
        <v>236</v>
      </c>
      <c r="G41" s="4">
        <v>100</v>
      </c>
      <c r="H41" s="2" t="s">
        <v>31</v>
      </c>
      <c r="I41" s="2" t="s">
        <v>31</v>
      </c>
      <c r="J41" s="2" t="s">
        <v>31</v>
      </c>
      <c r="K41" s="2" t="s">
        <v>31</v>
      </c>
      <c r="L41" s="4" t="b">
        <v>1</v>
      </c>
      <c r="M41" s="5"/>
      <c r="N41" s="5"/>
      <c r="O41" s="5"/>
      <c r="P41" s="5"/>
      <c r="Q41" s="2" t="s">
        <v>31</v>
      </c>
      <c r="R41" s="2" t="s">
        <v>31</v>
      </c>
      <c r="S41" s="2" t="s">
        <v>51</v>
      </c>
      <c r="T41" s="4">
        <v>1</v>
      </c>
      <c r="U41" s="2" t="s">
        <v>221</v>
      </c>
      <c r="V41" s="2" t="s">
        <v>31</v>
      </c>
      <c r="W41" s="4" t="b">
        <v>0</v>
      </c>
      <c r="X41" s="2" t="s">
        <v>234</v>
      </c>
      <c r="Y41" s="2" t="s">
        <v>237</v>
      </c>
    </row>
    <row r="42" spans="1:25" ht="15" customHeight="1">
      <c r="A42" s="2" t="s">
        <v>238</v>
      </c>
      <c r="B42" s="2" t="s">
        <v>239</v>
      </c>
      <c r="C42" s="2" t="s">
        <v>66</v>
      </c>
      <c r="D42" s="2" t="s">
        <v>240</v>
      </c>
      <c r="E42" s="3">
        <v>32513</v>
      </c>
      <c r="F42" s="2" t="s">
        <v>241</v>
      </c>
      <c r="G42" s="4">
        <v>100</v>
      </c>
      <c r="H42" s="2" t="s">
        <v>31</v>
      </c>
      <c r="I42" s="2" t="s">
        <v>31</v>
      </c>
      <c r="J42" s="2" t="s">
        <v>31</v>
      </c>
      <c r="K42" s="2" t="s">
        <v>31</v>
      </c>
      <c r="L42" s="4" t="b">
        <v>1</v>
      </c>
      <c r="M42" s="5"/>
      <c r="N42" s="5"/>
      <c r="O42" s="5"/>
      <c r="P42" s="5"/>
      <c r="Q42" s="2" t="s">
        <v>31</v>
      </c>
      <c r="R42" s="2" t="s">
        <v>31</v>
      </c>
      <c r="S42" s="2" t="s">
        <v>51</v>
      </c>
      <c r="T42" s="4">
        <v>1</v>
      </c>
      <c r="U42" s="2" t="s">
        <v>242</v>
      </c>
      <c r="V42" s="2" t="s">
        <v>31</v>
      </c>
      <c r="W42" s="4" t="b">
        <v>0</v>
      </c>
      <c r="X42" s="2" t="s">
        <v>239</v>
      </c>
      <c r="Y42" s="2" t="s">
        <v>243</v>
      </c>
    </row>
    <row r="43" spans="1:25" ht="15" customHeight="1">
      <c r="A43" s="2" t="s">
        <v>244</v>
      </c>
      <c r="B43" s="2" t="s">
        <v>245</v>
      </c>
      <c r="C43" s="2" t="s">
        <v>66</v>
      </c>
      <c r="D43" s="2" t="s">
        <v>49</v>
      </c>
      <c r="E43" s="3">
        <v>32513</v>
      </c>
      <c r="F43" s="2" t="s">
        <v>246</v>
      </c>
      <c r="G43" s="4">
        <v>100</v>
      </c>
      <c r="H43" s="2" t="s">
        <v>31</v>
      </c>
      <c r="I43" s="2" t="s">
        <v>31</v>
      </c>
      <c r="J43" s="2" t="s">
        <v>31</v>
      </c>
      <c r="K43" s="2" t="s">
        <v>31</v>
      </c>
      <c r="L43" s="4" t="b">
        <v>1</v>
      </c>
      <c r="M43" s="5"/>
      <c r="N43" s="5"/>
      <c r="O43" s="5"/>
      <c r="P43" s="5"/>
      <c r="Q43" s="2" t="s">
        <v>31</v>
      </c>
      <c r="R43" s="2" t="s">
        <v>31</v>
      </c>
      <c r="S43" s="2" t="s">
        <v>51</v>
      </c>
      <c r="T43" s="4">
        <v>1</v>
      </c>
      <c r="U43" s="2" t="s">
        <v>247</v>
      </c>
      <c r="V43" s="2" t="s">
        <v>31</v>
      </c>
      <c r="W43" s="4" t="b">
        <v>0</v>
      </c>
      <c r="X43" s="2" t="s">
        <v>245</v>
      </c>
      <c r="Y43" s="2" t="s">
        <v>237</v>
      </c>
    </row>
    <row r="44" spans="1:25" ht="15" customHeight="1">
      <c r="A44" s="2" t="s">
        <v>248</v>
      </c>
      <c r="B44" s="2" t="s">
        <v>249</v>
      </c>
      <c r="C44" s="2" t="s">
        <v>48</v>
      </c>
      <c r="D44" s="2" t="s">
        <v>49</v>
      </c>
      <c r="E44" s="3">
        <v>32513</v>
      </c>
      <c r="F44" s="2" t="s">
        <v>250</v>
      </c>
      <c r="G44" s="4">
        <v>100</v>
      </c>
      <c r="H44" s="2" t="s">
        <v>31</v>
      </c>
      <c r="I44" s="2" t="s">
        <v>31</v>
      </c>
      <c r="J44" s="2" t="s">
        <v>31</v>
      </c>
      <c r="K44" s="2" t="s">
        <v>31</v>
      </c>
      <c r="L44" s="4" t="b">
        <v>1</v>
      </c>
      <c r="M44" s="5"/>
      <c r="N44" s="5"/>
      <c r="O44" s="5"/>
      <c r="P44" s="5"/>
      <c r="Q44" s="2" t="s">
        <v>31</v>
      </c>
      <c r="R44" s="2" t="s">
        <v>31</v>
      </c>
      <c r="S44" s="2" t="s">
        <v>51</v>
      </c>
      <c r="T44" s="4">
        <v>5.0251260000000002</v>
      </c>
      <c r="U44" s="2" t="s">
        <v>251</v>
      </c>
      <c r="V44" s="2" t="s">
        <v>31</v>
      </c>
      <c r="W44" s="4" t="b">
        <v>0</v>
      </c>
      <c r="X44" s="2" t="s">
        <v>249</v>
      </c>
      <c r="Y44" s="2" t="s">
        <v>96</v>
      </c>
    </row>
    <row r="45" spans="1:25" ht="15" customHeight="1">
      <c r="A45" s="2" t="s">
        <v>252</v>
      </c>
      <c r="B45" s="2" t="s">
        <v>253</v>
      </c>
      <c r="C45" s="2" t="s">
        <v>254</v>
      </c>
      <c r="D45" s="2" t="s">
        <v>28</v>
      </c>
      <c r="E45" s="3">
        <v>36342</v>
      </c>
      <c r="F45" s="2" t="s">
        <v>255</v>
      </c>
      <c r="G45" s="4">
        <v>100</v>
      </c>
      <c r="H45" s="2" t="s">
        <v>31</v>
      </c>
      <c r="I45" s="2" t="s">
        <v>31</v>
      </c>
      <c r="J45" s="2" t="s">
        <v>31</v>
      </c>
      <c r="K45" s="2" t="s">
        <v>31</v>
      </c>
      <c r="L45" s="4" t="b">
        <v>1</v>
      </c>
      <c r="M45" s="5"/>
      <c r="N45" s="5"/>
      <c r="O45" s="5"/>
      <c r="P45" s="5"/>
      <c r="Q45" s="2" t="s">
        <v>31</v>
      </c>
      <c r="R45" s="2" t="s">
        <v>31</v>
      </c>
      <c r="S45" s="2" t="s">
        <v>51</v>
      </c>
      <c r="T45" s="4">
        <v>1.00553</v>
      </c>
      <c r="U45" s="2" t="s">
        <v>256</v>
      </c>
      <c r="V45" s="2" t="s">
        <v>31</v>
      </c>
      <c r="W45" s="4" t="b">
        <v>0</v>
      </c>
      <c r="X45" s="2" t="s">
        <v>253</v>
      </c>
      <c r="Y45" s="2" t="s">
        <v>257</v>
      </c>
    </row>
    <row r="46" spans="1:25" ht="15" customHeight="1">
      <c r="A46" s="2" t="s">
        <v>258</v>
      </c>
      <c r="B46" s="2" t="s">
        <v>259</v>
      </c>
      <c r="C46" s="2" t="s">
        <v>254</v>
      </c>
      <c r="D46" s="2" t="s">
        <v>28</v>
      </c>
      <c r="E46" s="3">
        <v>36342</v>
      </c>
      <c r="F46" s="2" t="s">
        <v>255</v>
      </c>
      <c r="G46" s="4">
        <v>100</v>
      </c>
      <c r="H46" s="2" t="s">
        <v>31</v>
      </c>
      <c r="I46" s="2" t="s">
        <v>31</v>
      </c>
      <c r="J46" s="2" t="s">
        <v>31</v>
      </c>
      <c r="K46" s="2" t="s">
        <v>31</v>
      </c>
      <c r="L46" s="4" t="b">
        <v>1</v>
      </c>
      <c r="M46" s="5"/>
      <c r="N46" s="5"/>
      <c r="O46" s="5"/>
      <c r="P46" s="5"/>
      <c r="Q46" s="2" t="s">
        <v>31</v>
      </c>
      <c r="R46" s="2" t="s">
        <v>31</v>
      </c>
      <c r="S46" s="2" t="s">
        <v>51</v>
      </c>
      <c r="T46" s="4">
        <v>1.014507</v>
      </c>
      <c r="U46" s="2" t="s">
        <v>260</v>
      </c>
      <c r="V46" s="2" t="s">
        <v>31</v>
      </c>
      <c r="W46" s="4" t="b">
        <v>0</v>
      </c>
      <c r="X46" s="2" t="s">
        <v>259</v>
      </c>
      <c r="Y46" s="2" t="s">
        <v>257</v>
      </c>
    </row>
    <row r="47" spans="1:25" ht="15" customHeight="1">
      <c r="A47" s="2" t="s">
        <v>261</v>
      </c>
      <c r="B47" s="2" t="s">
        <v>262</v>
      </c>
      <c r="C47" s="2" t="s">
        <v>254</v>
      </c>
      <c r="D47" s="2" t="s">
        <v>28</v>
      </c>
      <c r="E47" s="3">
        <v>36342</v>
      </c>
      <c r="F47" s="2" t="s">
        <v>255</v>
      </c>
      <c r="G47" s="4">
        <v>100</v>
      </c>
      <c r="H47" s="2" t="s">
        <v>31</v>
      </c>
      <c r="I47" s="2" t="s">
        <v>31</v>
      </c>
      <c r="J47" s="2" t="s">
        <v>31</v>
      </c>
      <c r="K47" s="2" t="s">
        <v>31</v>
      </c>
      <c r="L47" s="4" t="b">
        <v>1</v>
      </c>
      <c r="M47" s="5"/>
      <c r="N47" s="5"/>
      <c r="O47" s="5"/>
      <c r="P47" s="5"/>
      <c r="Q47" s="2" t="s">
        <v>31</v>
      </c>
      <c r="R47" s="2" t="s">
        <v>31</v>
      </c>
      <c r="S47" s="2" t="s">
        <v>51</v>
      </c>
      <c r="T47" s="4">
        <v>1.0024059999999999</v>
      </c>
      <c r="U47" s="2" t="s">
        <v>263</v>
      </c>
      <c r="V47" s="2" t="s">
        <v>31</v>
      </c>
      <c r="W47" s="4" t="b">
        <v>0</v>
      </c>
      <c r="X47" s="2" t="s">
        <v>262</v>
      </c>
      <c r="Y47" s="2" t="s">
        <v>257</v>
      </c>
    </row>
    <row r="48" spans="1:25" ht="15" customHeight="1">
      <c r="A48" s="2" t="s">
        <v>264</v>
      </c>
      <c r="B48" s="2" t="s">
        <v>265</v>
      </c>
      <c r="C48" s="2" t="s">
        <v>254</v>
      </c>
      <c r="D48" s="2" t="s">
        <v>28</v>
      </c>
      <c r="E48" s="3">
        <v>36342</v>
      </c>
      <c r="F48" s="2" t="s">
        <v>255</v>
      </c>
      <c r="G48" s="4">
        <v>100</v>
      </c>
      <c r="H48" s="2" t="s">
        <v>31</v>
      </c>
      <c r="I48" s="2" t="s">
        <v>31</v>
      </c>
      <c r="J48" s="2" t="s">
        <v>31</v>
      </c>
      <c r="K48" s="2" t="s">
        <v>31</v>
      </c>
      <c r="L48" s="4" t="b">
        <v>1</v>
      </c>
      <c r="M48" s="5"/>
      <c r="N48" s="5"/>
      <c r="O48" s="5"/>
      <c r="P48" s="5"/>
      <c r="Q48" s="2" t="s">
        <v>31</v>
      </c>
      <c r="R48" s="2" t="s">
        <v>31</v>
      </c>
      <c r="S48" s="2" t="s">
        <v>51</v>
      </c>
      <c r="T48" s="4">
        <v>1.0114289999999999</v>
      </c>
      <c r="U48" s="2" t="s">
        <v>266</v>
      </c>
      <c r="V48" s="2" t="s">
        <v>31</v>
      </c>
      <c r="W48" s="4" t="b">
        <v>0</v>
      </c>
      <c r="X48" s="2" t="s">
        <v>265</v>
      </c>
      <c r="Y48" s="2" t="s">
        <v>257</v>
      </c>
    </row>
    <row r="49" spans="1:25" ht="15" customHeight="1">
      <c r="A49" s="2" t="s">
        <v>267</v>
      </c>
      <c r="B49" s="2" t="s">
        <v>268</v>
      </c>
      <c r="C49" s="2" t="s">
        <v>254</v>
      </c>
      <c r="D49" s="2" t="s">
        <v>28</v>
      </c>
      <c r="E49" s="3">
        <v>36342</v>
      </c>
      <c r="F49" s="2" t="s">
        <v>255</v>
      </c>
      <c r="G49" s="4">
        <v>100</v>
      </c>
      <c r="H49" s="2" t="s">
        <v>31</v>
      </c>
      <c r="I49" s="2" t="s">
        <v>31</v>
      </c>
      <c r="J49" s="2" t="s">
        <v>31</v>
      </c>
      <c r="K49" s="2" t="s">
        <v>31</v>
      </c>
      <c r="L49" s="4" t="b">
        <v>1</v>
      </c>
      <c r="M49" s="5"/>
      <c r="N49" s="5"/>
      <c r="O49" s="5"/>
      <c r="P49" s="5"/>
      <c r="Q49" s="2" t="s">
        <v>31</v>
      </c>
      <c r="R49" s="2" t="s">
        <v>31</v>
      </c>
      <c r="S49" s="2" t="s">
        <v>51</v>
      </c>
      <c r="T49" s="4">
        <v>1.026483</v>
      </c>
      <c r="U49" s="2" t="s">
        <v>269</v>
      </c>
      <c r="V49" s="2" t="s">
        <v>31</v>
      </c>
      <c r="W49" s="4" t="b">
        <v>0</v>
      </c>
      <c r="X49" s="2" t="s">
        <v>268</v>
      </c>
      <c r="Y49" s="2" t="s">
        <v>257</v>
      </c>
    </row>
    <row r="50" spans="1:25" ht="15" customHeight="1">
      <c r="A50" s="2" t="s">
        <v>270</v>
      </c>
      <c r="B50" s="2" t="s">
        <v>271</v>
      </c>
      <c r="C50" s="2" t="s">
        <v>254</v>
      </c>
      <c r="D50" s="2" t="s">
        <v>28</v>
      </c>
      <c r="E50" s="3">
        <v>36342</v>
      </c>
      <c r="F50" s="2" t="s">
        <v>255</v>
      </c>
      <c r="G50" s="4">
        <v>100</v>
      </c>
      <c r="H50" s="2" t="s">
        <v>31</v>
      </c>
      <c r="I50" s="2" t="s">
        <v>31</v>
      </c>
      <c r="J50" s="2" t="s">
        <v>31</v>
      </c>
      <c r="K50" s="2" t="s">
        <v>31</v>
      </c>
      <c r="L50" s="4" t="b">
        <v>1</v>
      </c>
      <c r="M50" s="5"/>
      <c r="N50" s="5"/>
      <c r="O50" s="5"/>
      <c r="P50" s="5"/>
      <c r="Q50" s="2" t="s">
        <v>31</v>
      </c>
      <c r="R50" s="2" t="s">
        <v>31</v>
      </c>
      <c r="S50" s="2" t="s">
        <v>51</v>
      </c>
      <c r="T50" s="4">
        <v>1.0004999999999999</v>
      </c>
      <c r="U50" s="2" t="s">
        <v>266</v>
      </c>
      <c r="V50" s="2" t="s">
        <v>31</v>
      </c>
      <c r="W50" s="4" t="b">
        <v>0</v>
      </c>
      <c r="X50" s="2" t="s">
        <v>271</v>
      </c>
      <c r="Y50" s="2" t="s">
        <v>257</v>
      </c>
    </row>
    <row r="51" spans="1:25" ht="15" customHeight="1">
      <c r="A51" s="2" t="s">
        <v>272</v>
      </c>
      <c r="B51" s="2" t="s">
        <v>273</v>
      </c>
      <c r="C51" s="2" t="s">
        <v>254</v>
      </c>
      <c r="D51" s="2" t="s">
        <v>28</v>
      </c>
      <c r="E51" s="3">
        <v>36342</v>
      </c>
      <c r="F51" s="2" t="s">
        <v>255</v>
      </c>
      <c r="G51" s="4">
        <v>100</v>
      </c>
      <c r="H51" s="2" t="s">
        <v>31</v>
      </c>
      <c r="I51" s="2" t="s">
        <v>31</v>
      </c>
      <c r="J51" s="2" t="s">
        <v>31</v>
      </c>
      <c r="K51" s="2" t="s">
        <v>31</v>
      </c>
      <c r="L51" s="4" t="b">
        <v>1</v>
      </c>
      <c r="M51" s="5"/>
      <c r="N51" s="5"/>
      <c r="O51" s="5"/>
      <c r="P51" s="5"/>
      <c r="Q51" s="2" t="s">
        <v>31</v>
      </c>
      <c r="R51" s="2" t="s">
        <v>31</v>
      </c>
      <c r="S51" s="2" t="s">
        <v>51</v>
      </c>
      <c r="T51" s="4">
        <v>1.1012</v>
      </c>
      <c r="U51" s="2" t="s">
        <v>266</v>
      </c>
      <c r="V51" s="2" t="s">
        <v>31</v>
      </c>
      <c r="W51" s="4" t="b">
        <v>0</v>
      </c>
      <c r="X51" s="2" t="s">
        <v>273</v>
      </c>
      <c r="Y51" s="2" t="s">
        <v>257</v>
      </c>
    </row>
    <row r="52" spans="1:25" ht="15" customHeight="1">
      <c r="A52" s="2" t="s">
        <v>274</v>
      </c>
      <c r="B52" s="2" t="s">
        <v>275</v>
      </c>
      <c r="C52" s="2" t="s">
        <v>254</v>
      </c>
      <c r="D52" s="2" t="s">
        <v>28</v>
      </c>
      <c r="E52" s="3">
        <v>36342</v>
      </c>
      <c r="F52" s="2" t="s">
        <v>276</v>
      </c>
      <c r="G52" s="4">
        <v>100</v>
      </c>
      <c r="H52" s="2" t="s">
        <v>31</v>
      </c>
      <c r="I52" s="2" t="s">
        <v>31</v>
      </c>
      <c r="J52" s="2" t="s">
        <v>31</v>
      </c>
      <c r="K52" s="2" t="s">
        <v>31</v>
      </c>
      <c r="L52" s="4" t="b">
        <v>1</v>
      </c>
      <c r="M52" s="5"/>
      <c r="N52" s="5"/>
      <c r="O52" s="5"/>
      <c r="P52" s="5"/>
      <c r="Q52" s="2" t="s">
        <v>31</v>
      </c>
      <c r="R52" s="2" t="s">
        <v>31</v>
      </c>
      <c r="S52" s="2" t="s">
        <v>51</v>
      </c>
      <c r="T52" s="4">
        <v>1.0309280000000001</v>
      </c>
      <c r="U52" s="2" t="s">
        <v>277</v>
      </c>
      <c r="V52" s="2" t="s">
        <v>31</v>
      </c>
      <c r="W52" s="4" t="b">
        <v>0</v>
      </c>
      <c r="X52" s="2" t="s">
        <v>275</v>
      </c>
      <c r="Y52" s="2" t="s">
        <v>278</v>
      </c>
    </row>
    <row r="53" spans="1:25" ht="15" customHeight="1">
      <c r="A53" s="2" t="s">
        <v>283</v>
      </c>
      <c r="B53" s="2" t="s">
        <v>38</v>
      </c>
      <c r="C53" s="2" t="s">
        <v>27</v>
      </c>
      <c r="D53" s="2" t="s">
        <v>28</v>
      </c>
      <c r="E53" s="3">
        <v>39145</v>
      </c>
      <c r="F53" s="2" t="s">
        <v>284</v>
      </c>
      <c r="G53" s="4">
        <v>100</v>
      </c>
      <c r="H53" s="2" t="s">
        <v>30</v>
      </c>
      <c r="I53" s="2" t="s">
        <v>31</v>
      </c>
      <c r="J53" s="2" t="s">
        <v>30</v>
      </c>
      <c r="K53" s="2" t="s">
        <v>32</v>
      </c>
      <c r="L53" s="4" t="b">
        <v>1</v>
      </c>
      <c r="M53" s="8">
        <v>2004</v>
      </c>
      <c r="N53" s="8">
        <v>1</v>
      </c>
      <c r="O53" s="8">
        <v>4</v>
      </c>
      <c r="P53" s="8">
        <v>1</v>
      </c>
      <c r="Q53" s="2" t="s">
        <v>33</v>
      </c>
      <c r="R53" s="2" t="s">
        <v>31</v>
      </c>
      <c r="S53" s="2" t="s">
        <v>34</v>
      </c>
      <c r="T53" s="6"/>
      <c r="U53" s="2" t="s">
        <v>38</v>
      </c>
      <c r="V53" s="2" t="s">
        <v>35</v>
      </c>
      <c r="W53" s="4" t="b">
        <v>1</v>
      </c>
      <c r="X53" s="2" t="s">
        <v>38</v>
      </c>
      <c r="Y53" s="2" t="s">
        <v>36</v>
      </c>
    </row>
    <row r="54" spans="1:25" ht="15" customHeight="1">
      <c r="A54" s="2" t="s">
        <v>285</v>
      </c>
      <c r="B54" s="2" t="s">
        <v>38</v>
      </c>
      <c r="C54" s="2" t="s">
        <v>27</v>
      </c>
      <c r="D54" s="2" t="s">
        <v>28</v>
      </c>
      <c r="E54" s="3">
        <v>39145</v>
      </c>
      <c r="F54" s="2" t="s">
        <v>286</v>
      </c>
      <c r="G54" s="4">
        <v>100</v>
      </c>
      <c r="H54" s="2" t="s">
        <v>30</v>
      </c>
      <c r="I54" s="2" t="s">
        <v>31</v>
      </c>
      <c r="J54" s="2" t="s">
        <v>30</v>
      </c>
      <c r="K54" s="2" t="s">
        <v>32</v>
      </c>
      <c r="L54" s="4" t="b">
        <v>1</v>
      </c>
      <c r="M54" s="8">
        <v>2004</v>
      </c>
      <c r="N54" s="8">
        <v>1</v>
      </c>
      <c r="O54" s="8">
        <v>4</v>
      </c>
      <c r="P54" s="8">
        <v>1</v>
      </c>
      <c r="Q54" s="2" t="s">
        <v>33</v>
      </c>
      <c r="R54" s="2" t="s">
        <v>31</v>
      </c>
      <c r="S54" s="2" t="s">
        <v>34</v>
      </c>
      <c r="T54" s="6"/>
      <c r="U54" s="2" t="s">
        <v>38</v>
      </c>
      <c r="V54" s="2" t="s">
        <v>35</v>
      </c>
      <c r="W54" s="4" t="b">
        <v>1</v>
      </c>
      <c r="X54" s="2" t="s">
        <v>38</v>
      </c>
      <c r="Y54" s="2" t="s">
        <v>36</v>
      </c>
    </row>
    <row r="55" spans="1:25" ht="15" customHeight="1">
      <c r="A55" s="2" t="s">
        <v>287</v>
      </c>
      <c r="B55" s="2" t="s">
        <v>38</v>
      </c>
      <c r="C55" s="2" t="s">
        <v>27</v>
      </c>
      <c r="D55" s="2" t="s">
        <v>28</v>
      </c>
      <c r="E55" s="3">
        <v>39145</v>
      </c>
      <c r="F55" s="2" t="s">
        <v>288</v>
      </c>
      <c r="G55" s="4">
        <v>100</v>
      </c>
      <c r="H55" s="2" t="s">
        <v>30</v>
      </c>
      <c r="I55" s="2" t="s">
        <v>31</v>
      </c>
      <c r="J55" s="2" t="s">
        <v>30</v>
      </c>
      <c r="K55" s="2" t="s">
        <v>32</v>
      </c>
      <c r="L55" s="4" t="b">
        <v>1</v>
      </c>
      <c r="M55" s="8">
        <v>2004</v>
      </c>
      <c r="N55" s="8">
        <v>1</v>
      </c>
      <c r="O55" s="8">
        <v>4</v>
      </c>
      <c r="P55" s="8">
        <v>1</v>
      </c>
      <c r="Q55" s="2" t="s">
        <v>33</v>
      </c>
      <c r="R55" s="2" t="s">
        <v>31</v>
      </c>
      <c r="S55" s="2" t="s">
        <v>34</v>
      </c>
      <c r="T55" s="6"/>
      <c r="U55" s="2" t="s">
        <v>38</v>
      </c>
      <c r="V55" s="2" t="s">
        <v>35</v>
      </c>
      <c r="W55" s="4" t="b">
        <v>1</v>
      </c>
      <c r="X55" s="2" t="s">
        <v>38</v>
      </c>
      <c r="Y55" s="2" t="s">
        <v>36</v>
      </c>
    </row>
    <row r="56" spans="1:25" ht="15" customHeight="1">
      <c r="A56" s="2" t="s">
        <v>289</v>
      </c>
      <c r="B56" s="2" t="s">
        <v>38</v>
      </c>
      <c r="C56" s="2" t="s">
        <v>27</v>
      </c>
      <c r="D56" s="2" t="s">
        <v>28</v>
      </c>
      <c r="E56" s="3">
        <v>39145</v>
      </c>
      <c r="F56" s="2" t="s">
        <v>290</v>
      </c>
      <c r="G56" s="4">
        <v>100</v>
      </c>
      <c r="H56" s="2" t="s">
        <v>30</v>
      </c>
      <c r="I56" s="2" t="s">
        <v>31</v>
      </c>
      <c r="J56" s="2" t="s">
        <v>30</v>
      </c>
      <c r="K56" s="2" t="s">
        <v>32</v>
      </c>
      <c r="L56" s="4" t="b">
        <v>1</v>
      </c>
      <c r="M56" s="8">
        <v>2004</v>
      </c>
      <c r="N56" s="8">
        <v>1</v>
      </c>
      <c r="O56" s="8">
        <v>4</v>
      </c>
      <c r="P56" s="8">
        <v>1</v>
      </c>
      <c r="Q56" s="2" t="s">
        <v>40</v>
      </c>
      <c r="R56" s="2" t="s">
        <v>31</v>
      </c>
      <c r="S56" s="2" t="s">
        <v>34</v>
      </c>
      <c r="T56" s="6"/>
      <c r="U56" s="2" t="s">
        <v>38</v>
      </c>
      <c r="V56" s="2" t="s">
        <v>35</v>
      </c>
      <c r="W56" s="4" t="b">
        <v>1</v>
      </c>
      <c r="X56" s="2" t="s">
        <v>38</v>
      </c>
      <c r="Y56" s="2" t="s">
        <v>36</v>
      </c>
    </row>
    <row r="57" spans="1:25" ht="15" customHeight="1">
      <c r="A57" s="2" t="s">
        <v>291</v>
      </c>
      <c r="B57" s="2" t="s">
        <v>38</v>
      </c>
      <c r="C57" s="2" t="s">
        <v>27</v>
      </c>
      <c r="D57" s="2" t="s">
        <v>28</v>
      </c>
      <c r="E57" s="7">
        <v>39145</v>
      </c>
      <c r="F57" s="2" t="s">
        <v>292</v>
      </c>
      <c r="G57" s="4">
        <v>100</v>
      </c>
      <c r="H57" s="2" t="s">
        <v>30</v>
      </c>
      <c r="I57" s="2" t="s">
        <v>31</v>
      </c>
      <c r="J57" s="2" t="s">
        <v>30</v>
      </c>
      <c r="K57" s="2" t="s">
        <v>32</v>
      </c>
      <c r="L57" s="4" t="b">
        <v>1</v>
      </c>
      <c r="M57" s="8">
        <v>2004</v>
      </c>
      <c r="N57" s="8">
        <v>1</v>
      </c>
      <c r="O57" s="8">
        <v>4</v>
      </c>
      <c r="P57" s="8">
        <v>1</v>
      </c>
      <c r="Q57" s="2" t="s">
        <v>40</v>
      </c>
      <c r="R57" s="2" t="s">
        <v>31</v>
      </c>
      <c r="S57" s="2" t="s">
        <v>34</v>
      </c>
      <c r="T57" s="6"/>
      <c r="U57" s="2" t="s">
        <v>38</v>
      </c>
      <c r="V57" s="2" t="s">
        <v>35</v>
      </c>
      <c r="W57" s="4" t="b">
        <v>1</v>
      </c>
      <c r="X57" s="2" t="s">
        <v>38</v>
      </c>
      <c r="Y57" s="2" t="s">
        <v>36</v>
      </c>
    </row>
    <row r="58" spans="1:25" ht="15" customHeight="1">
      <c r="A58" s="2" t="s">
        <v>293</v>
      </c>
      <c r="B58" s="2" t="s">
        <v>26</v>
      </c>
      <c r="C58" s="2" t="s">
        <v>27</v>
      </c>
      <c r="D58" s="2" t="s">
        <v>28</v>
      </c>
      <c r="E58" s="3">
        <v>39145</v>
      </c>
      <c r="F58" s="2" t="s">
        <v>294</v>
      </c>
      <c r="G58" s="4">
        <v>100</v>
      </c>
      <c r="H58" s="2" t="s">
        <v>30</v>
      </c>
      <c r="I58" s="2" t="s">
        <v>31</v>
      </c>
      <c r="J58" s="2" t="s">
        <v>30</v>
      </c>
      <c r="K58" s="2" t="s">
        <v>32</v>
      </c>
      <c r="L58" s="4" t="b">
        <v>1</v>
      </c>
      <c r="M58" s="4">
        <v>2004</v>
      </c>
      <c r="N58" s="4">
        <v>1</v>
      </c>
      <c r="O58" s="4">
        <v>4</v>
      </c>
      <c r="P58" s="4">
        <v>1</v>
      </c>
      <c r="Q58" s="2" t="s">
        <v>33</v>
      </c>
      <c r="R58" s="2" t="s">
        <v>31</v>
      </c>
      <c r="S58" s="2" t="s">
        <v>34</v>
      </c>
      <c r="T58" s="5"/>
      <c r="U58" s="2" t="s">
        <v>26</v>
      </c>
      <c r="V58" s="2" t="s">
        <v>35</v>
      </c>
      <c r="W58" s="4" t="b">
        <v>1</v>
      </c>
      <c r="X58" s="2" t="s">
        <v>26</v>
      </c>
      <c r="Y58" s="2" t="s">
        <v>36</v>
      </c>
    </row>
    <row r="59" spans="1:25" ht="15" customHeight="1">
      <c r="A59" s="2" t="s">
        <v>295</v>
      </c>
      <c r="B59" s="2" t="s">
        <v>26</v>
      </c>
      <c r="C59" s="2" t="s">
        <v>27</v>
      </c>
      <c r="D59" s="2" t="s">
        <v>28</v>
      </c>
      <c r="E59" s="3">
        <v>39145</v>
      </c>
      <c r="F59" s="2" t="s">
        <v>296</v>
      </c>
      <c r="G59" s="4">
        <v>100</v>
      </c>
      <c r="H59" s="2" t="s">
        <v>30</v>
      </c>
      <c r="I59" s="2" t="s">
        <v>31</v>
      </c>
      <c r="J59" s="2" t="s">
        <v>30</v>
      </c>
      <c r="K59" s="2" t="s">
        <v>32</v>
      </c>
      <c r="L59" s="4" t="b">
        <v>1</v>
      </c>
      <c r="M59" s="4">
        <v>2004</v>
      </c>
      <c r="N59" s="4">
        <v>1</v>
      </c>
      <c r="O59" s="4">
        <v>4</v>
      </c>
      <c r="P59" s="4">
        <v>1</v>
      </c>
      <c r="Q59" s="2" t="s">
        <v>40</v>
      </c>
      <c r="R59" s="2" t="s">
        <v>31</v>
      </c>
      <c r="S59" s="2" t="s">
        <v>34</v>
      </c>
      <c r="T59" s="5"/>
      <c r="U59" s="2" t="s">
        <v>26</v>
      </c>
      <c r="V59" s="2" t="s">
        <v>35</v>
      </c>
      <c r="W59" s="4" t="b">
        <v>1</v>
      </c>
      <c r="X59" s="2" t="s">
        <v>26</v>
      </c>
      <c r="Y59" s="2" t="s">
        <v>36</v>
      </c>
    </row>
    <row r="60" spans="1:25" ht="15" customHeight="1">
      <c r="A60" s="2" t="s">
        <v>297</v>
      </c>
      <c r="B60" s="2" t="s">
        <v>38</v>
      </c>
      <c r="C60" s="2" t="s">
        <v>27</v>
      </c>
      <c r="D60" s="2" t="s">
        <v>28</v>
      </c>
      <c r="E60" s="3">
        <v>39145</v>
      </c>
      <c r="F60" s="2" t="s">
        <v>298</v>
      </c>
      <c r="G60" s="4">
        <v>100</v>
      </c>
      <c r="H60" s="2" t="s">
        <v>30</v>
      </c>
      <c r="I60" s="2" t="s">
        <v>31</v>
      </c>
      <c r="J60" s="2" t="s">
        <v>30</v>
      </c>
      <c r="K60" s="2" t="s">
        <v>32</v>
      </c>
      <c r="L60" s="4" t="b">
        <v>1</v>
      </c>
      <c r="M60" s="4">
        <v>2004</v>
      </c>
      <c r="N60" s="4">
        <v>1</v>
      </c>
      <c r="O60" s="4">
        <v>4</v>
      </c>
      <c r="P60" s="4">
        <v>1</v>
      </c>
      <c r="Q60" s="2" t="s">
        <v>33</v>
      </c>
      <c r="R60" s="2" t="s">
        <v>31</v>
      </c>
      <c r="S60" s="2" t="s">
        <v>34</v>
      </c>
      <c r="T60" s="5"/>
      <c r="U60" s="2" t="s">
        <v>38</v>
      </c>
      <c r="V60" s="2" t="s">
        <v>35</v>
      </c>
      <c r="W60" s="4" t="b">
        <v>1</v>
      </c>
      <c r="X60" s="2" t="s">
        <v>38</v>
      </c>
      <c r="Y60" s="2" t="s">
        <v>36</v>
      </c>
    </row>
    <row r="61" spans="1:25" ht="15" customHeight="1">
      <c r="A61" s="2" t="s">
        <v>299</v>
      </c>
      <c r="B61" s="2" t="s">
        <v>38</v>
      </c>
      <c r="C61" s="2" t="s">
        <v>27</v>
      </c>
      <c r="D61" s="2" t="s">
        <v>28</v>
      </c>
      <c r="E61" s="3">
        <v>39145</v>
      </c>
      <c r="F61" s="2" t="s">
        <v>300</v>
      </c>
      <c r="G61" s="4">
        <v>100</v>
      </c>
      <c r="H61" s="2" t="s">
        <v>30</v>
      </c>
      <c r="I61" s="2" t="s">
        <v>31</v>
      </c>
      <c r="J61" s="2" t="s">
        <v>30</v>
      </c>
      <c r="K61" s="2" t="s">
        <v>32</v>
      </c>
      <c r="L61" s="4" t="b">
        <v>1</v>
      </c>
      <c r="M61" s="4">
        <v>2004</v>
      </c>
      <c r="N61" s="4">
        <v>1</v>
      </c>
      <c r="O61" s="4">
        <v>4</v>
      </c>
      <c r="P61" s="4">
        <v>1</v>
      </c>
      <c r="Q61" s="2" t="s">
        <v>33</v>
      </c>
      <c r="R61" s="2" t="s">
        <v>31</v>
      </c>
      <c r="S61" s="2" t="s">
        <v>34</v>
      </c>
      <c r="T61" s="5"/>
      <c r="U61" s="2" t="s">
        <v>38</v>
      </c>
      <c r="V61" s="2" t="s">
        <v>35</v>
      </c>
      <c r="W61" s="4" t="b">
        <v>1</v>
      </c>
      <c r="X61" s="2" t="s">
        <v>38</v>
      </c>
      <c r="Y61" s="2" t="s">
        <v>36</v>
      </c>
    </row>
    <row r="62" spans="1:25" ht="15" customHeight="1">
      <c r="A62" s="2" t="s">
        <v>301</v>
      </c>
      <c r="B62" s="2" t="s">
        <v>26</v>
      </c>
      <c r="C62" s="2" t="s">
        <v>27</v>
      </c>
      <c r="D62" s="2" t="s">
        <v>28</v>
      </c>
      <c r="E62" s="3">
        <v>39145</v>
      </c>
      <c r="F62" s="2" t="s">
        <v>302</v>
      </c>
      <c r="G62" s="4">
        <v>100</v>
      </c>
      <c r="H62" s="2" t="s">
        <v>30</v>
      </c>
      <c r="I62" s="2" t="s">
        <v>31</v>
      </c>
      <c r="J62" s="2" t="s">
        <v>30</v>
      </c>
      <c r="K62" s="2" t="s">
        <v>32</v>
      </c>
      <c r="L62" s="4" t="b">
        <v>1</v>
      </c>
      <c r="M62" s="4">
        <v>2004</v>
      </c>
      <c r="N62" s="4">
        <v>1</v>
      </c>
      <c r="O62" s="4">
        <v>4</v>
      </c>
      <c r="P62" s="4">
        <v>1</v>
      </c>
      <c r="Q62" s="2" t="s">
        <v>33</v>
      </c>
      <c r="R62" s="2" t="s">
        <v>31</v>
      </c>
      <c r="S62" s="2" t="s">
        <v>34</v>
      </c>
      <c r="T62" s="5"/>
      <c r="U62" s="2" t="s">
        <v>26</v>
      </c>
      <c r="V62" s="2" t="s">
        <v>35</v>
      </c>
      <c r="W62" s="4" t="b">
        <v>1</v>
      </c>
      <c r="X62" s="2" t="s">
        <v>26</v>
      </c>
      <c r="Y62" s="2" t="s">
        <v>36</v>
      </c>
    </row>
    <row r="63" spans="1:25" ht="15" customHeight="1">
      <c r="A63" s="2" t="s">
        <v>303</v>
      </c>
      <c r="B63" s="2" t="s">
        <v>38</v>
      </c>
      <c r="C63" s="2" t="s">
        <v>27</v>
      </c>
      <c r="D63" s="2" t="s">
        <v>28</v>
      </c>
      <c r="E63" s="3">
        <v>39145</v>
      </c>
      <c r="F63" s="2" t="s">
        <v>304</v>
      </c>
      <c r="G63" s="4">
        <v>100</v>
      </c>
      <c r="H63" s="2" t="s">
        <v>30</v>
      </c>
      <c r="I63" s="2" t="s">
        <v>31</v>
      </c>
      <c r="J63" s="2" t="s">
        <v>30</v>
      </c>
      <c r="K63" s="2" t="s">
        <v>32</v>
      </c>
      <c r="L63" s="4" t="b">
        <v>1</v>
      </c>
      <c r="M63" s="4">
        <v>2004</v>
      </c>
      <c r="N63" s="4">
        <v>1</v>
      </c>
      <c r="O63" s="4">
        <v>4</v>
      </c>
      <c r="P63" s="4">
        <v>1</v>
      </c>
      <c r="Q63" s="2" t="s">
        <v>40</v>
      </c>
      <c r="R63" s="2" t="s">
        <v>31</v>
      </c>
      <c r="S63" s="2" t="s">
        <v>34</v>
      </c>
      <c r="T63" s="5"/>
      <c r="U63" s="2" t="s">
        <v>38</v>
      </c>
      <c r="V63" s="2" t="s">
        <v>35</v>
      </c>
      <c r="W63" s="4" t="b">
        <v>1</v>
      </c>
      <c r="X63" s="2" t="s">
        <v>38</v>
      </c>
      <c r="Y63" s="2" t="s">
        <v>36</v>
      </c>
    </row>
    <row r="64" spans="1:25" ht="15" customHeight="1">
      <c r="A64" s="2" t="s">
        <v>305</v>
      </c>
      <c r="B64" s="2" t="s">
        <v>38</v>
      </c>
      <c r="C64" s="2" t="s">
        <v>27</v>
      </c>
      <c r="D64" s="2" t="s">
        <v>28</v>
      </c>
      <c r="E64" s="3">
        <v>39145</v>
      </c>
      <c r="F64" s="2" t="s">
        <v>306</v>
      </c>
      <c r="G64" s="4">
        <v>100</v>
      </c>
      <c r="H64" s="2" t="s">
        <v>30</v>
      </c>
      <c r="I64" s="2" t="s">
        <v>31</v>
      </c>
      <c r="J64" s="2" t="s">
        <v>30</v>
      </c>
      <c r="K64" s="2" t="s">
        <v>32</v>
      </c>
      <c r="L64" s="4" t="b">
        <v>1</v>
      </c>
      <c r="M64" s="4">
        <v>2004</v>
      </c>
      <c r="N64" s="4">
        <v>1</v>
      </c>
      <c r="O64" s="4">
        <v>4</v>
      </c>
      <c r="P64" s="4">
        <v>1</v>
      </c>
      <c r="Q64" s="2" t="s">
        <v>43</v>
      </c>
      <c r="R64" s="2" t="s">
        <v>31</v>
      </c>
      <c r="S64" s="2" t="s">
        <v>34</v>
      </c>
      <c r="T64" s="5"/>
      <c r="U64" s="2" t="s">
        <v>38</v>
      </c>
      <c r="V64" s="2" t="s">
        <v>35</v>
      </c>
      <c r="W64" s="4" t="b">
        <v>1</v>
      </c>
      <c r="X64" s="2" t="s">
        <v>38</v>
      </c>
      <c r="Y64" s="2" t="s">
        <v>36</v>
      </c>
    </row>
    <row r="65" spans="1:25" ht="15" customHeight="1">
      <c r="A65" s="2" t="s">
        <v>25</v>
      </c>
      <c r="B65" s="2" t="s">
        <v>26</v>
      </c>
      <c r="C65" s="2" t="s">
        <v>27</v>
      </c>
      <c r="D65" s="2" t="s">
        <v>28</v>
      </c>
      <c r="E65" s="3">
        <v>39145</v>
      </c>
      <c r="F65" s="2" t="s">
        <v>29</v>
      </c>
      <c r="G65" s="4">
        <v>100</v>
      </c>
      <c r="H65" s="2" t="s">
        <v>30</v>
      </c>
      <c r="I65" s="2" t="s">
        <v>31</v>
      </c>
      <c r="J65" s="2" t="s">
        <v>30</v>
      </c>
      <c r="K65" s="2" t="s">
        <v>32</v>
      </c>
      <c r="L65" s="4" t="b">
        <v>1</v>
      </c>
      <c r="M65" s="4">
        <v>2004</v>
      </c>
      <c r="N65" s="4">
        <v>1</v>
      </c>
      <c r="O65" s="4">
        <v>4</v>
      </c>
      <c r="P65" s="4">
        <v>1</v>
      </c>
      <c r="Q65" s="2" t="s">
        <v>33</v>
      </c>
      <c r="R65" s="2" t="s">
        <v>31</v>
      </c>
      <c r="S65" s="2" t="s">
        <v>34</v>
      </c>
      <c r="T65" s="5"/>
      <c r="U65" s="2" t="s">
        <v>26</v>
      </c>
      <c r="V65" s="2" t="s">
        <v>35</v>
      </c>
      <c r="W65" s="4" t="b">
        <v>1</v>
      </c>
      <c r="X65" s="2" t="s">
        <v>26</v>
      </c>
      <c r="Y65" s="2" t="s">
        <v>36</v>
      </c>
    </row>
    <row r="66" spans="1:25" ht="15" customHeight="1">
      <c r="A66" s="2" t="s">
        <v>37</v>
      </c>
      <c r="B66" s="2" t="s">
        <v>38</v>
      </c>
      <c r="C66" s="2" t="s">
        <v>27</v>
      </c>
      <c r="D66" s="2" t="s">
        <v>28</v>
      </c>
      <c r="E66" s="3">
        <v>39145</v>
      </c>
      <c r="F66" s="2" t="s">
        <v>39</v>
      </c>
      <c r="G66" s="4">
        <v>100</v>
      </c>
      <c r="H66" s="2" t="s">
        <v>30</v>
      </c>
      <c r="I66" s="2" t="s">
        <v>31</v>
      </c>
      <c r="J66" s="2" t="s">
        <v>30</v>
      </c>
      <c r="K66" s="2" t="s">
        <v>32</v>
      </c>
      <c r="L66" s="4" t="b">
        <v>1</v>
      </c>
      <c r="M66" s="4">
        <v>2004</v>
      </c>
      <c r="N66" s="4">
        <v>1</v>
      </c>
      <c r="O66" s="4">
        <v>4</v>
      </c>
      <c r="P66" s="4">
        <v>1</v>
      </c>
      <c r="Q66" s="2" t="s">
        <v>40</v>
      </c>
      <c r="R66" s="2" t="s">
        <v>31</v>
      </c>
      <c r="S66" s="2" t="s">
        <v>34</v>
      </c>
      <c r="T66" s="5"/>
      <c r="U66" s="2" t="s">
        <v>38</v>
      </c>
      <c r="V66" s="2" t="s">
        <v>35</v>
      </c>
      <c r="W66" s="4" t="b">
        <v>1</v>
      </c>
      <c r="X66" s="2" t="s">
        <v>38</v>
      </c>
      <c r="Y66" s="2" t="s">
        <v>36</v>
      </c>
    </row>
    <row r="67" spans="1:25" ht="15" customHeight="1">
      <c r="A67" s="2" t="s">
        <v>41</v>
      </c>
      <c r="B67" s="2" t="s">
        <v>38</v>
      </c>
      <c r="C67" s="2" t="s">
        <v>27</v>
      </c>
      <c r="D67" s="2" t="s">
        <v>28</v>
      </c>
      <c r="E67" s="3">
        <v>39145</v>
      </c>
      <c r="F67" s="2" t="s">
        <v>42</v>
      </c>
      <c r="G67" s="4">
        <v>100</v>
      </c>
      <c r="H67" s="2" t="s">
        <v>30</v>
      </c>
      <c r="I67" s="2" t="s">
        <v>31</v>
      </c>
      <c r="J67" s="2" t="s">
        <v>30</v>
      </c>
      <c r="K67" s="2" t="s">
        <v>32</v>
      </c>
      <c r="L67" s="4" t="b">
        <v>1</v>
      </c>
      <c r="M67" s="4">
        <v>2004</v>
      </c>
      <c r="N67" s="4">
        <v>1</v>
      </c>
      <c r="O67" s="4">
        <v>4</v>
      </c>
      <c r="P67" s="4">
        <v>1</v>
      </c>
      <c r="Q67" s="2" t="s">
        <v>43</v>
      </c>
      <c r="R67" s="2" t="s">
        <v>31</v>
      </c>
      <c r="S67" s="2" t="s">
        <v>34</v>
      </c>
      <c r="T67" s="5"/>
      <c r="U67" s="2" t="s">
        <v>38</v>
      </c>
      <c r="V67" s="2" t="s">
        <v>35</v>
      </c>
      <c r="W67" s="4" t="b">
        <v>1</v>
      </c>
      <c r="X67" s="2" t="s">
        <v>38</v>
      </c>
      <c r="Y67" s="2" t="s">
        <v>36</v>
      </c>
    </row>
    <row r="68" spans="1:25" ht="15" customHeight="1">
      <c r="A68" s="2" t="s">
        <v>44</v>
      </c>
      <c r="B68" s="2" t="s">
        <v>38</v>
      </c>
      <c r="C68" s="2" t="s">
        <v>27</v>
      </c>
      <c r="D68" s="2" t="s">
        <v>28</v>
      </c>
      <c r="E68" s="3">
        <v>39145</v>
      </c>
      <c r="F68" s="2" t="s">
        <v>45</v>
      </c>
      <c r="G68" s="4">
        <v>100</v>
      </c>
      <c r="H68" s="2" t="s">
        <v>30</v>
      </c>
      <c r="I68" s="2" t="s">
        <v>31</v>
      </c>
      <c r="J68" s="2" t="s">
        <v>30</v>
      </c>
      <c r="K68" s="2" t="s">
        <v>32</v>
      </c>
      <c r="L68" s="4" t="b">
        <v>1</v>
      </c>
      <c r="M68" s="4">
        <v>2004</v>
      </c>
      <c r="N68" s="4">
        <v>1</v>
      </c>
      <c r="O68" s="4">
        <v>4</v>
      </c>
      <c r="P68" s="4">
        <v>1</v>
      </c>
      <c r="Q68" s="2" t="s">
        <v>33</v>
      </c>
      <c r="R68" s="2" t="s">
        <v>31</v>
      </c>
      <c r="S68" s="2" t="s">
        <v>34</v>
      </c>
      <c r="T68" s="5"/>
      <c r="U68" s="2" t="s">
        <v>38</v>
      </c>
      <c r="V68" s="2" t="s">
        <v>35</v>
      </c>
      <c r="W68" s="4" t="b">
        <v>1</v>
      </c>
      <c r="X68" s="2" t="s">
        <v>38</v>
      </c>
      <c r="Y68" s="2" t="s">
        <v>36</v>
      </c>
    </row>
    <row r="69" spans="1:25" s="36" customFormat="1" ht="15" customHeight="1">
      <c r="A69" s="32" t="s">
        <v>279</v>
      </c>
      <c r="B69" s="32" t="s">
        <v>280</v>
      </c>
      <c r="C69" s="32" t="s">
        <v>66</v>
      </c>
      <c r="D69" s="32" t="s">
        <v>28</v>
      </c>
      <c r="E69" s="33"/>
      <c r="F69" s="32" t="s">
        <v>31</v>
      </c>
      <c r="G69" s="34">
        <v>100</v>
      </c>
      <c r="H69" s="32" t="s">
        <v>31</v>
      </c>
      <c r="I69" s="32" t="s">
        <v>31</v>
      </c>
      <c r="J69" s="32" t="s">
        <v>31</v>
      </c>
      <c r="K69" s="32" t="s">
        <v>31</v>
      </c>
      <c r="L69" s="34" t="b">
        <v>1</v>
      </c>
      <c r="M69" s="33"/>
      <c r="N69" s="33"/>
      <c r="O69" s="33"/>
      <c r="P69" s="33"/>
      <c r="Q69" s="32" t="s">
        <v>31</v>
      </c>
      <c r="R69" s="32" t="s">
        <v>31</v>
      </c>
      <c r="S69" s="32" t="s">
        <v>51</v>
      </c>
      <c r="T69" s="35">
        <v>1</v>
      </c>
      <c r="U69" s="32" t="s">
        <v>281</v>
      </c>
      <c r="V69" s="32" t="s">
        <v>31</v>
      </c>
      <c r="W69" s="34" t="b">
        <v>0</v>
      </c>
      <c r="X69" s="32" t="s">
        <v>282</v>
      </c>
      <c r="Y69" s="32" t="s">
        <v>31</v>
      </c>
    </row>
    <row r="70" spans="1:25" s="36" customFormat="1" ht="15" customHeight="1">
      <c r="A70" s="32" t="s">
        <v>307</v>
      </c>
      <c r="B70" s="32" t="s">
        <v>308</v>
      </c>
      <c r="C70" s="32" t="s">
        <v>309</v>
      </c>
      <c r="D70" s="32" t="s">
        <v>28</v>
      </c>
      <c r="E70" s="37">
        <v>40419</v>
      </c>
      <c r="F70" s="32" t="s">
        <v>310</v>
      </c>
      <c r="G70" s="34">
        <v>100</v>
      </c>
      <c r="H70" s="32" t="s">
        <v>311</v>
      </c>
      <c r="I70" s="32" t="s">
        <v>312</v>
      </c>
      <c r="J70" s="32" t="s">
        <v>311</v>
      </c>
      <c r="K70" s="32" t="s">
        <v>313</v>
      </c>
      <c r="L70" s="34" t="b">
        <v>1</v>
      </c>
      <c r="M70" s="34">
        <v>2003</v>
      </c>
      <c r="N70" s="34">
        <v>5</v>
      </c>
      <c r="O70" s="34">
        <v>4</v>
      </c>
      <c r="P70" s="34">
        <v>4</v>
      </c>
      <c r="Q70" s="32" t="s">
        <v>314</v>
      </c>
      <c r="R70" s="32" t="s">
        <v>31</v>
      </c>
      <c r="S70" s="32" t="s">
        <v>315</v>
      </c>
      <c r="T70" s="38"/>
      <c r="U70" s="32" t="s">
        <v>316</v>
      </c>
      <c r="V70" s="32" t="s">
        <v>317</v>
      </c>
      <c r="W70" s="34" t="b">
        <v>1</v>
      </c>
      <c r="X70" s="32" t="s">
        <v>318</v>
      </c>
      <c r="Y70" s="32" t="s">
        <v>319</v>
      </c>
    </row>
  </sheetData>
  <sortState ref="A2:Y70">
    <sortCondition ref="A2:A7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469"/>
  <sheetViews>
    <sheetView workbookViewId="0">
      <pane ySplit="2" topLeftCell="A181" activePane="bottomLeft" state="frozen"/>
      <selection pane="bottomLeft"/>
    </sheetView>
  </sheetViews>
  <sheetFormatPr defaultRowHeight="18" customHeight="1"/>
  <cols>
    <col min="2" max="2" width="76.33203125" style="10" customWidth="1"/>
    <col min="3" max="3" width="9.109375" style="12"/>
    <col min="4" max="4" width="25.109375" customWidth="1"/>
    <col min="5" max="5" width="10.88671875" customWidth="1"/>
  </cols>
  <sheetData>
    <row r="1" spans="1:5" ht="18" customHeight="1">
      <c r="A1" t="s">
        <v>414</v>
      </c>
    </row>
    <row r="2" spans="1:5" s="9" customFormat="1" ht="18" customHeight="1">
      <c r="A2" s="18" t="s">
        <v>0</v>
      </c>
      <c r="B2" s="18" t="s">
        <v>320</v>
      </c>
      <c r="C2" s="18" t="s">
        <v>321</v>
      </c>
      <c r="D2" s="18" t="s">
        <v>322</v>
      </c>
      <c r="E2" s="18" t="s">
        <v>323</v>
      </c>
    </row>
    <row r="3" spans="1:5" ht="18" customHeight="1">
      <c r="A3" s="19" t="s">
        <v>46</v>
      </c>
      <c r="B3" s="19" t="s">
        <v>47</v>
      </c>
      <c r="C3" s="20">
        <v>452</v>
      </c>
      <c r="D3" s="19" t="s">
        <v>324</v>
      </c>
      <c r="E3" s="20">
        <v>21.599999999999998</v>
      </c>
    </row>
    <row r="4" spans="1:5" ht="18" customHeight="1">
      <c r="A4" s="19" t="s">
        <v>46</v>
      </c>
      <c r="B4" s="19" t="s">
        <v>47</v>
      </c>
      <c r="C4" s="20">
        <v>302</v>
      </c>
      <c r="D4" s="19" t="s">
        <v>181</v>
      </c>
      <c r="E4" s="20">
        <v>10</v>
      </c>
    </row>
    <row r="5" spans="1:5" ht="18" customHeight="1">
      <c r="A5" s="19" t="s">
        <v>46</v>
      </c>
      <c r="B5" s="19" t="s">
        <v>47</v>
      </c>
      <c r="C5" s="20">
        <v>678</v>
      </c>
      <c r="D5" s="19" t="s">
        <v>325</v>
      </c>
      <c r="E5" s="20">
        <v>9</v>
      </c>
    </row>
    <row r="6" spans="1:5" ht="18" customHeight="1">
      <c r="A6" s="19" t="s">
        <v>46</v>
      </c>
      <c r="B6" s="19" t="s">
        <v>47</v>
      </c>
      <c r="C6" s="20">
        <v>2120</v>
      </c>
      <c r="D6" s="19" t="s">
        <v>326</v>
      </c>
      <c r="E6" s="20">
        <v>8.8999999999999986</v>
      </c>
    </row>
    <row r="7" spans="1:5" ht="18" customHeight="1">
      <c r="A7" s="19" t="s">
        <v>46</v>
      </c>
      <c r="B7" s="19" t="s">
        <v>47</v>
      </c>
      <c r="C7" s="20">
        <v>443</v>
      </c>
      <c r="D7" s="19" t="s">
        <v>327</v>
      </c>
      <c r="E7" s="20">
        <v>7.1999999999999993</v>
      </c>
    </row>
    <row r="8" spans="1:5" ht="18" customHeight="1">
      <c r="A8" s="19" t="s">
        <v>46</v>
      </c>
      <c r="B8" s="19" t="s">
        <v>47</v>
      </c>
      <c r="C8" s="20">
        <v>531</v>
      </c>
      <c r="D8" s="19" t="s">
        <v>328</v>
      </c>
      <c r="E8" s="20">
        <v>5.3999999999999995</v>
      </c>
    </row>
    <row r="9" spans="1:5" ht="18" customHeight="1">
      <c r="A9" s="19" t="s">
        <v>46</v>
      </c>
      <c r="B9" s="19" t="s">
        <v>47</v>
      </c>
      <c r="C9" s="20">
        <v>459</v>
      </c>
      <c r="D9" s="19" t="s">
        <v>329</v>
      </c>
      <c r="E9" s="20">
        <v>4.5999999999999996</v>
      </c>
    </row>
    <row r="10" spans="1:5" ht="18" customHeight="1">
      <c r="A10" s="19" t="s">
        <v>46</v>
      </c>
      <c r="B10" s="19" t="s">
        <v>47</v>
      </c>
      <c r="C10" s="20">
        <v>717</v>
      </c>
      <c r="D10" s="19" t="s">
        <v>330</v>
      </c>
      <c r="E10" s="20">
        <v>4.0999999999999996</v>
      </c>
    </row>
    <row r="11" spans="1:5" ht="18" customHeight="1">
      <c r="A11" s="19" t="s">
        <v>46</v>
      </c>
      <c r="B11" s="19" t="s">
        <v>47</v>
      </c>
      <c r="C11" s="20">
        <v>64</v>
      </c>
      <c r="D11" s="19" t="s">
        <v>331</v>
      </c>
      <c r="E11" s="20">
        <v>4.0999999999999996</v>
      </c>
    </row>
    <row r="12" spans="1:5" ht="18" customHeight="1">
      <c r="A12" s="19" t="s">
        <v>46</v>
      </c>
      <c r="B12" s="19" t="s">
        <v>47</v>
      </c>
      <c r="C12" s="20">
        <v>698</v>
      </c>
      <c r="D12" s="19" t="s">
        <v>332</v>
      </c>
      <c r="E12" s="20">
        <v>3.4</v>
      </c>
    </row>
    <row r="13" spans="1:5" ht="18" customHeight="1">
      <c r="A13" s="19" t="s">
        <v>46</v>
      </c>
      <c r="B13" s="19" t="s">
        <v>47</v>
      </c>
      <c r="C13" s="20">
        <v>285</v>
      </c>
      <c r="D13" s="19" t="s">
        <v>333</v>
      </c>
      <c r="E13" s="20">
        <v>3</v>
      </c>
    </row>
    <row r="14" spans="1:5" ht="18" customHeight="1">
      <c r="A14" s="19" t="s">
        <v>46</v>
      </c>
      <c r="B14" s="19" t="s">
        <v>47</v>
      </c>
      <c r="C14" s="20">
        <v>513</v>
      </c>
      <c r="D14" s="19" t="s">
        <v>334</v>
      </c>
      <c r="E14" s="20">
        <v>2.5</v>
      </c>
    </row>
    <row r="15" spans="1:5" ht="18" customHeight="1">
      <c r="A15" s="19" t="s">
        <v>46</v>
      </c>
      <c r="B15" s="19" t="s">
        <v>47</v>
      </c>
      <c r="C15" s="20">
        <v>663</v>
      </c>
      <c r="D15" s="19" t="s">
        <v>335</v>
      </c>
      <c r="E15" s="20">
        <v>2</v>
      </c>
    </row>
    <row r="16" spans="1:5" ht="18" customHeight="1">
      <c r="A16" s="19" t="s">
        <v>46</v>
      </c>
      <c r="B16" s="19" t="s">
        <v>47</v>
      </c>
      <c r="C16" s="20">
        <v>385</v>
      </c>
      <c r="D16" s="19" t="s">
        <v>336</v>
      </c>
      <c r="E16" s="20">
        <v>1.7999999999999998</v>
      </c>
    </row>
    <row r="17" spans="1:5" ht="18" customHeight="1">
      <c r="A17" s="19" t="s">
        <v>46</v>
      </c>
      <c r="B17" s="19" t="s">
        <v>47</v>
      </c>
      <c r="C17" s="20">
        <v>465</v>
      </c>
      <c r="D17" s="19" t="s">
        <v>337</v>
      </c>
      <c r="E17" s="20">
        <v>1.7</v>
      </c>
    </row>
    <row r="18" spans="1:5" ht="18" customHeight="1">
      <c r="A18" s="19" t="s">
        <v>46</v>
      </c>
      <c r="B18" s="19" t="s">
        <v>47</v>
      </c>
      <c r="C18" s="20">
        <v>442</v>
      </c>
      <c r="D18" s="19" t="s">
        <v>339</v>
      </c>
      <c r="E18" s="20">
        <v>1.4</v>
      </c>
    </row>
    <row r="19" spans="1:5" ht="18" customHeight="1">
      <c r="A19" s="19" t="s">
        <v>46</v>
      </c>
      <c r="B19" s="19" t="s">
        <v>47</v>
      </c>
      <c r="C19" s="20">
        <v>687</v>
      </c>
      <c r="D19" s="19" t="s">
        <v>338</v>
      </c>
      <c r="E19" s="20">
        <v>1.4</v>
      </c>
    </row>
    <row r="20" spans="1:5" ht="18" customHeight="1">
      <c r="A20" s="19" t="s">
        <v>46</v>
      </c>
      <c r="B20" s="19" t="s">
        <v>47</v>
      </c>
      <c r="C20" s="20">
        <v>507</v>
      </c>
      <c r="D20" s="19" t="s">
        <v>340</v>
      </c>
      <c r="E20" s="20">
        <v>1.2999999999999998</v>
      </c>
    </row>
    <row r="21" spans="1:5" ht="18" customHeight="1">
      <c r="A21" s="19" t="s">
        <v>46</v>
      </c>
      <c r="B21" s="19" t="s">
        <v>47</v>
      </c>
      <c r="C21" s="20">
        <v>2295</v>
      </c>
      <c r="D21" s="19" t="s">
        <v>341</v>
      </c>
      <c r="E21" s="20">
        <v>1.2999999999999998</v>
      </c>
    </row>
    <row r="22" spans="1:5" ht="18" customHeight="1">
      <c r="A22" s="19" t="s">
        <v>46</v>
      </c>
      <c r="B22" s="19" t="s">
        <v>47</v>
      </c>
      <c r="C22" s="20">
        <v>282</v>
      </c>
      <c r="D22" s="19" t="s">
        <v>342</v>
      </c>
      <c r="E22" s="20">
        <v>1</v>
      </c>
    </row>
    <row r="23" spans="1:5" ht="18" customHeight="1">
      <c r="A23" s="19" t="s">
        <v>46</v>
      </c>
      <c r="B23" s="19" t="s">
        <v>47</v>
      </c>
      <c r="C23" s="20">
        <v>535</v>
      </c>
      <c r="D23" s="19" t="s">
        <v>343</v>
      </c>
      <c r="E23" s="20">
        <v>0.89999999999999991</v>
      </c>
    </row>
    <row r="24" spans="1:5" ht="18" customHeight="1">
      <c r="A24" s="19" t="s">
        <v>46</v>
      </c>
      <c r="B24" s="19" t="s">
        <v>47</v>
      </c>
      <c r="C24" s="20">
        <v>441</v>
      </c>
      <c r="D24" s="19" t="s">
        <v>344</v>
      </c>
      <c r="E24" s="20">
        <v>0.79999999999999993</v>
      </c>
    </row>
    <row r="25" spans="1:5" ht="18" customHeight="1">
      <c r="A25" s="19" t="s">
        <v>46</v>
      </c>
      <c r="B25" s="19" t="s">
        <v>47</v>
      </c>
      <c r="C25" s="20">
        <v>313</v>
      </c>
      <c r="D25" s="19" t="s">
        <v>345</v>
      </c>
      <c r="E25" s="20">
        <v>0.79999999999999993</v>
      </c>
    </row>
    <row r="26" spans="1:5" ht="18" customHeight="1">
      <c r="A26" s="19" t="s">
        <v>46</v>
      </c>
      <c r="B26" s="19" t="s">
        <v>47</v>
      </c>
      <c r="C26" s="20">
        <v>279</v>
      </c>
      <c r="D26" s="19" t="s">
        <v>346</v>
      </c>
      <c r="E26" s="20">
        <v>0.7</v>
      </c>
    </row>
    <row r="27" spans="1:5" ht="18" customHeight="1">
      <c r="A27" s="19" t="s">
        <v>46</v>
      </c>
      <c r="B27" s="19" t="s">
        <v>47</v>
      </c>
      <c r="C27" s="20">
        <v>769</v>
      </c>
      <c r="D27" s="19" t="s">
        <v>347</v>
      </c>
      <c r="E27" s="20">
        <v>0.6</v>
      </c>
    </row>
    <row r="28" spans="1:5" ht="18" customHeight="1">
      <c r="A28" s="19" t="s">
        <v>46</v>
      </c>
      <c r="B28" s="19" t="s">
        <v>47</v>
      </c>
      <c r="C28" s="20">
        <v>595</v>
      </c>
      <c r="D28" s="19" t="s">
        <v>348</v>
      </c>
      <c r="E28" s="20">
        <v>0.5</v>
      </c>
    </row>
    <row r="29" spans="1:5" ht="18" customHeight="1">
      <c r="A29" s="19" t="s">
        <v>54</v>
      </c>
      <c r="B29" s="19" t="s">
        <v>55</v>
      </c>
      <c r="C29" s="20">
        <v>282</v>
      </c>
      <c r="D29" s="19" t="s">
        <v>342</v>
      </c>
      <c r="E29" s="20">
        <v>40.099999999999994</v>
      </c>
    </row>
    <row r="30" spans="1:5" ht="18" customHeight="1">
      <c r="A30" s="19" t="s">
        <v>54</v>
      </c>
      <c r="B30" s="19" t="s">
        <v>55</v>
      </c>
      <c r="C30" s="20">
        <v>332</v>
      </c>
      <c r="D30" s="19" t="s">
        <v>349</v>
      </c>
      <c r="E30" s="20">
        <v>26.7</v>
      </c>
    </row>
    <row r="31" spans="1:5" ht="18" customHeight="1">
      <c r="A31" s="19" t="s">
        <v>54</v>
      </c>
      <c r="B31" s="19" t="s">
        <v>55</v>
      </c>
      <c r="C31" s="20">
        <v>529</v>
      </c>
      <c r="D31" s="19" t="s">
        <v>350</v>
      </c>
      <c r="E31" s="20">
        <v>22.4</v>
      </c>
    </row>
    <row r="32" spans="1:5" ht="18" customHeight="1">
      <c r="A32" s="19" t="s">
        <v>54</v>
      </c>
      <c r="B32" s="19" t="s">
        <v>55</v>
      </c>
      <c r="C32" s="20">
        <v>335</v>
      </c>
      <c r="D32" s="19" t="s">
        <v>351</v>
      </c>
      <c r="E32" s="20">
        <v>8.8999999999999986</v>
      </c>
    </row>
    <row r="33" spans="1:5" ht="18" customHeight="1">
      <c r="A33" s="19" t="s">
        <v>54</v>
      </c>
      <c r="B33" s="19" t="s">
        <v>55</v>
      </c>
      <c r="C33" s="20">
        <v>452</v>
      </c>
      <c r="D33" s="19" t="s">
        <v>324</v>
      </c>
      <c r="E33" s="20">
        <v>1.4</v>
      </c>
    </row>
    <row r="34" spans="1:5" ht="18" customHeight="1">
      <c r="A34" s="19" t="s">
        <v>54</v>
      </c>
      <c r="B34" s="19" t="s">
        <v>55</v>
      </c>
      <c r="C34" s="20">
        <v>592</v>
      </c>
      <c r="D34" s="19" t="s">
        <v>353</v>
      </c>
      <c r="E34" s="20">
        <v>0.19999999999999998</v>
      </c>
    </row>
    <row r="35" spans="1:5" ht="18" customHeight="1">
      <c r="A35" s="19" t="s">
        <v>54</v>
      </c>
      <c r="B35" s="19" t="s">
        <v>55</v>
      </c>
      <c r="C35" s="20">
        <v>671</v>
      </c>
      <c r="D35" s="19" t="s">
        <v>352</v>
      </c>
      <c r="E35" s="20">
        <v>0.19999999999999998</v>
      </c>
    </row>
    <row r="36" spans="1:5" ht="18" customHeight="1">
      <c r="A36" s="19" t="s">
        <v>54</v>
      </c>
      <c r="B36" s="19" t="s">
        <v>55</v>
      </c>
      <c r="C36" s="20">
        <v>491</v>
      </c>
      <c r="D36" s="19" t="s">
        <v>354</v>
      </c>
      <c r="E36" s="20">
        <v>9.9999999999999992E-2</v>
      </c>
    </row>
    <row r="37" spans="1:5" ht="18" customHeight="1">
      <c r="A37" s="19" t="s">
        <v>59</v>
      </c>
      <c r="B37" s="19" t="s">
        <v>60</v>
      </c>
      <c r="C37" s="20">
        <v>46</v>
      </c>
      <c r="D37" s="19" t="s">
        <v>394</v>
      </c>
      <c r="E37" s="20">
        <v>100</v>
      </c>
    </row>
    <row r="38" spans="1:5" ht="18" customHeight="1">
      <c r="A38" s="19" t="s">
        <v>64</v>
      </c>
      <c r="B38" s="19" t="s">
        <v>65</v>
      </c>
      <c r="C38" s="20">
        <v>2027</v>
      </c>
      <c r="D38" s="19" t="s">
        <v>423</v>
      </c>
      <c r="E38" s="20">
        <v>100</v>
      </c>
    </row>
    <row r="39" spans="1:5" ht="18" customHeight="1">
      <c r="A39" s="19" t="s">
        <v>71</v>
      </c>
      <c r="B39" s="19" t="s">
        <v>72</v>
      </c>
      <c r="C39" s="20">
        <v>452</v>
      </c>
      <c r="D39" s="19" t="s">
        <v>324</v>
      </c>
      <c r="E39" s="20">
        <v>60.599999999999994</v>
      </c>
    </row>
    <row r="40" spans="1:5" ht="18" customHeight="1">
      <c r="A40" s="19" t="s">
        <v>71</v>
      </c>
      <c r="B40" s="19" t="s">
        <v>72</v>
      </c>
      <c r="C40" s="20">
        <v>529</v>
      </c>
      <c r="D40" s="19" t="s">
        <v>350</v>
      </c>
      <c r="E40" s="20">
        <v>18.349999999999998</v>
      </c>
    </row>
    <row r="41" spans="1:5" ht="18" customHeight="1">
      <c r="A41" s="19" t="s">
        <v>71</v>
      </c>
      <c r="B41" s="19" t="s">
        <v>72</v>
      </c>
      <c r="C41" s="20">
        <v>454</v>
      </c>
      <c r="D41" s="19" t="s">
        <v>403</v>
      </c>
      <c r="E41" s="20">
        <v>11.1</v>
      </c>
    </row>
    <row r="42" spans="1:5" ht="18" customHeight="1">
      <c r="A42" s="19" t="s">
        <v>71</v>
      </c>
      <c r="B42" s="19" t="s">
        <v>72</v>
      </c>
      <c r="C42" s="20">
        <v>443</v>
      </c>
      <c r="D42" s="19" t="s">
        <v>327</v>
      </c>
      <c r="E42" s="20">
        <v>6.6199999999999992</v>
      </c>
    </row>
    <row r="43" spans="1:5" ht="18" customHeight="1">
      <c r="A43" s="19" t="s">
        <v>71</v>
      </c>
      <c r="B43" s="19" t="s">
        <v>72</v>
      </c>
      <c r="C43" s="20">
        <v>438</v>
      </c>
      <c r="D43" s="19" t="s">
        <v>370</v>
      </c>
      <c r="E43" s="20">
        <v>3.2899999999999996</v>
      </c>
    </row>
    <row r="44" spans="1:5" ht="18" customHeight="1">
      <c r="A44" s="19" t="s">
        <v>71</v>
      </c>
      <c r="B44" s="19" t="s">
        <v>72</v>
      </c>
      <c r="C44" s="20">
        <v>769</v>
      </c>
      <c r="D44" s="19" t="s">
        <v>347</v>
      </c>
      <c r="E44" s="20">
        <v>3.9999999999999994E-2</v>
      </c>
    </row>
    <row r="45" spans="1:5" ht="18" customHeight="1">
      <c r="A45" s="19" t="s">
        <v>77</v>
      </c>
      <c r="B45" s="19" t="s">
        <v>78</v>
      </c>
      <c r="C45" s="20">
        <v>443</v>
      </c>
      <c r="D45" s="19" t="s">
        <v>327</v>
      </c>
      <c r="E45" s="20">
        <v>43.4</v>
      </c>
    </row>
    <row r="46" spans="1:5" ht="18" customHeight="1">
      <c r="A46" s="19" t="s">
        <v>77</v>
      </c>
      <c r="B46" s="19" t="s">
        <v>78</v>
      </c>
      <c r="C46" s="20">
        <v>454</v>
      </c>
      <c r="D46" s="19" t="s">
        <v>403</v>
      </c>
      <c r="E46" s="20">
        <v>36.75</v>
      </c>
    </row>
    <row r="47" spans="1:5" ht="18" customHeight="1">
      <c r="A47" s="19" t="s">
        <v>77</v>
      </c>
      <c r="B47" s="19" t="s">
        <v>78</v>
      </c>
      <c r="C47" s="20">
        <v>452</v>
      </c>
      <c r="D47" s="19" t="s">
        <v>324</v>
      </c>
      <c r="E47" s="20">
        <v>10.379999999999999</v>
      </c>
    </row>
    <row r="48" spans="1:5" ht="18" customHeight="1">
      <c r="A48" s="19" t="s">
        <v>77</v>
      </c>
      <c r="B48" s="19" t="s">
        <v>78</v>
      </c>
      <c r="C48" s="20">
        <v>2284</v>
      </c>
      <c r="D48" s="19" t="s">
        <v>358</v>
      </c>
      <c r="E48" s="20">
        <v>4.09</v>
      </c>
    </row>
    <row r="49" spans="1:5" ht="18" customHeight="1">
      <c r="A49" s="19" t="s">
        <v>77</v>
      </c>
      <c r="B49" s="19" t="s">
        <v>78</v>
      </c>
      <c r="C49" s="20">
        <v>529</v>
      </c>
      <c r="D49" s="19" t="s">
        <v>350</v>
      </c>
      <c r="E49" s="20">
        <v>3.73</v>
      </c>
    </row>
    <row r="50" spans="1:5" ht="18" customHeight="1">
      <c r="A50" s="19" t="s">
        <v>77</v>
      </c>
      <c r="B50" s="19" t="s">
        <v>78</v>
      </c>
      <c r="C50" s="20">
        <v>769</v>
      </c>
      <c r="D50" s="19" t="s">
        <v>347</v>
      </c>
      <c r="E50" s="20">
        <v>1.21</v>
      </c>
    </row>
    <row r="51" spans="1:5" ht="18" customHeight="1">
      <c r="A51" s="19" t="s">
        <v>77</v>
      </c>
      <c r="B51" s="19" t="s">
        <v>78</v>
      </c>
      <c r="C51" s="20">
        <v>438</v>
      </c>
      <c r="D51" s="19" t="s">
        <v>370</v>
      </c>
      <c r="E51" s="20">
        <v>0.43999999999999995</v>
      </c>
    </row>
    <row r="52" spans="1:5" ht="18" customHeight="1">
      <c r="A52" s="19" t="s">
        <v>82</v>
      </c>
      <c r="B52" s="19" t="s">
        <v>83</v>
      </c>
      <c r="C52" s="20">
        <v>452</v>
      </c>
      <c r="D52" s="19" t="s">
        <v>324</v>
      </c>
      <c r="E52" s="20">
        <v>30.5</v>
      </c>
    </row>
    <row r="53" spans="1:5" ht="18" customHeight="1">
      <c r="A53" s="19" t="s">
        <v>82</v>
      </c>
      <c r="B53" s="19" t="s">
        <v>83</v>
      </c>
      <c r="C53" s="20">
        <v>443</v>
      </c>
      <c r="D53" s="19" t="s">
        <v>327</v>
      </c>
      <c r="E53" s="20">
        <v>27.299999999999997</v>
      </c>
    </row>
    <row r="54" spans="1:5" ht="18" customHeight="1">
      <c r="A54" s="19" t="s">
        <v>82</v>
      </c>
      <c r="B54" s="19" t="s">
        <v>83</v>
      </c>
      <c r="C54" s="20">
        <v>454</v>
      </c>
      <c r="D54" s="19" t="s">
        <v>403</v>
      </c>
      <c r="E54" s="20">
        <v>18.189999999999998</v>
      </c>
    </row>
    <row r="55" spans="1:5" ht="18" customHeight="1">
      <c r="A55" s="19" t="s">
        <v>82</v>
      </c>
      <c r="B55" s="19" t="s">
        <v>83</v>
      </c>
      <c r="C55" s="20">
        <v>529</v>
      </c>
      <c r="D55" s="19" t="s">
        <v>350</v>
      </c>
      <c r="E55" s="20">
        <v>12.94</v>
      </c>
    </row>
    <row r="56" spans="1:5" ht="18" customHeight="1">
      <c r="A56" s="19" t="s">
        <v>82</v>
      </c>
      <c r="B56" s="19" t="s">
        <v>83</v>
      </c>
      <c r="C56" s="20">
        <v>2284</v>
      </c>
      <c r="D56" s="19" t="s">
        <v>358</v>
      </c>
      <c r="E56" s="20">
        <v>5.2299999999999995</v>
      </c>
    </row>
    <row r="57" spans="1:5" ht="18" customHeight="1">
      <c r="A57" s="19" t="s">
        <v>82</v>
      </c>
      <c r="B57" s="19" t="s">
        <v>83</v>
      </c>
      <c r="C57" s="20">
        <v>769</v>
      </c>
      <c r="D57" s="19" t="s">
        <v>347</v>
      </c>
      <c r="E57" s="20">
        <v>4.13</v>
      </c>
    </row>
    <row r="58" spans="1:5" ht="18" customHeight="1">
      <c r="A58" s="19" t="s">
        <v>82</v>
      </c>
      <c r="B58" s="19" t="s">
        <v>83</v>
      </c>
      <c r="C58" s="20">
        <v>438</v>
      </c>
      <c r="D58" s="19" t="s">
        <v>370</v>
      </c>
      <c r="E58" s="20">
        <v>1.71</v>
      </c>
    </row>
    <row r="59" spans="1:5" ht="18" customHeight="1">
      <c r="A59" s="19" t="s">
        <v>86</v>
      </c>
      <c r="B59" s="19" t="s">
        <v>87</v>
      </c>
      <c r="C59" s="20">
        <v>2111</v>
      </c>
      <c r="D59" s="19" t="s">
        <v>424</v>
      </c>
      <c r="E59" s="20">
        <v>39</v>
      </c>
    </row>
    <row r="60" spans="1:5" ht="18" customHeight="1">
      <c r="A60" s="19" t="s">
        <v>86</v>
      </c>
      <c r="B60" s="19" t="s">
        <v>87</v>
      </c>
      <c r="C60" s="20">
        <v>2263</v>
      </c>
      <c r="D60" s="19" t="s">
        <v>425</v>
      </c>
      <c r="E60" s="20">
        <v>22.009999999999998</v>
      </c>
    </row>
    <row r="61" spans="1:5" ht="18" customHeight="1">
      <c r="A61" s="19" t="s">
        <v>86</v>
      </c>
      <c r="B61" s="19" t="s">
        <v>87</v>
      </c>
      <c r="C61" s="20">
        <v>341</v>
      </c>
      <c r="D61" s="19" t="s">
        <v>426</v>
      </c>
      <c r="E61" s="20">
        <v>13.909999999999998</v>
      </c>
    </row>
    <row r="62" spans="1:5" ht="18" customHeight="1">
      <c r="A62" s="19" t="s">
        <v>86</v>
      </c>
      <c r="B62" s="19" t="s">
        <v>87</v>
      </c>
      <c r="C62" s="20">
        <v>2252</v>
      </c>
      <c r="D62" s="19" t="s">
        <v>427</v>
      </c>
      <c r="E62" s="20">
        <v>10.02</v>
      </c>
    </row>
    <row r="63" spans="1:5" ht="18" customHeight="1">
      <c r="A63" s="19" t="s">
        <v>86</v>
      </c>
      <c r="B63" s="19" t="s">
        <v>87</v>
      </c>
      <c r="C63" s="20">
        <v>749</v>
      </c>
      <c r="D63" s="19" t="s">
        <v>428</v>
      </c>
      <c r="E63" s="20">
        <v>5.9399999999999995</v>
      </c>
    </row>
    <row r="64" spans="1:5" ht="18" customHeight="1">
      <c r="A64" s="19" t="s">
        <v>86</v>
      </c>
      <c r="B64" s="19" t="s">
        <v>87</v>
      </c>
      <c r="C64" s="20">
        <v>2026</v>
      </c>
      <c r="D64" s="19" t="s">
        <v>429</v>
      </c>
      <c r="E64" s="20">
        <v>4.76</v>
      </c>
    </row>
    <row r="65" spans="1:5" ht="18" customHeight="1">
      <c r="A65" s="19" t="s">
        <v>86</v>
      </c>
      <c r="B65" s="19" t="s">
        <v>87</v>
      </c>
      <c r="C65" s="20">
        <v>2046</v>
      </c>
      <c r="D65" s="19" t="s">
        <v>430</v>
      </c>
      <c r="E65" s="20">
        <v>4.2899999999999991</v>
      </c>
    </row>
    <row r="66" spans="1:5" ht="18" customHeight="1">
      <c r="A66" s="19" t="s">
        <v>86</v>
      </c>
      <c r="B66" s="19" t="s">
        <v>87</v>
      </c>
      <c r="C66" s="20">
        <v>400</v>
      </c>
      <c r="D66" s="19" t="s">
        <v>431</v>
      </c>
      <c r="E66" s="20">
        <v>0.06</v>
      </c>
    </row>
    <row r="67" spans="1:5" ht="18" customHeight="1">
      <c r="A67" s="19" t="s">
        <v>86</v>
      </c>
      <c r="B67" s="19" t="s">
        <v>87</v>
      </c>
      <c r="C67" s="20">
        <v>748</v>
      </c>
      <c r="D67" s="19" t="s">
        <v>432</v>
      </c>
      <c r="E67" s="20">
        <v>9.9999999999999985E-3</v>
      </c>
    </row>
    <row r="68" spans="1:5" ht="18" customHeight="1">
      <c r="A68" s="19" t="s">
        <v>92</v>
      </c>
      <c r="B68" s="19" t="s">
        <v>93</v>
      </c>
      <c r="C68" s="20">
        <v>2111</v>
      </c>
      <c r="D68" s="19" t="s">
        <v>424</v>
      </c>
      <c r="E68" s="20">
        <v>79.539999999999992</v>
      </c>
    </row>
    <row r="69" spans="1:5" ht="18" customHeight="1">
      <c r="A69" s="19" t="s">
        <v>92</v>
      </c>
      <c r="B69" s="19" t="s">
        <v>93</v>
      </c>
      <c r="C69" s="20">
        <v>2029</v>
      </c>
      <c r="D69" s="19" t="s">
        <v>433</v>
      </c>
      <c r="E69" s="20">
        <v>15.909999999999998</v>
      </c>
    </row>
    <row r="70" spans="1:5" ht="18" customHeight="1">
      <c r="A70" s="19" t="s">
        <v>92</v>
      </c>
      <c r="B70" s="19" t="s">
        <v>93</v>
      </c>
      <c r="C70" s="20">
        <v>2263</v>
      </c>
      <c r="D70" s="19" t="s">
        <v>425</v>
      </c>
      <c r="E70" s="20">
        <v>3.98</v>
      </c>
    </row>
    <row r="71" spans="1:5" ht="18" customHeight="1">
      <c r="A71" s="19" t="s">
        <v>92</v>
      </c>
      <c r="B71" s="19" t="s">
        <v>93</v>
      </c>
      <c r="C71" s="20">
        <v>748</v>
      </c>
      <c r="D71" s="19" t="s">
        <v>432</v>
      </c>
      <c r="E71" s="20">
        <v>0.24</v>
      </c>
    </row>
    <row r="72" spans="1:5" ht="18" customHeight="1">
      <c r="A72" s="19" t="s">
        <v>92</v>
      </c>
      <c r="B72" s="19" t="s">
        <v>93</v>
      </c>
      <c r="C72" s="20">
        <v>400</v>
      </c>
      <c r="D72" s="19" t="s">
        <v>431</v>
      </c>
      <c r="E72" s="20">
        <v>0.21</v>
      </c>
    </row>
    <row r="73" spans="1:5" ht="18" customHeight="1">
      <c r="A73" s="19" t="s">
        <v>92</v>
      </c>
      <c r="B73" s="19" t="s">
        <v>93</v>
      </c>
      <c r="C73" s="20">
        <v>333</v>
      </c>
      <c r="D73" s="19" t="s">
        <v>434</v>
      </c>
      <c r="E73" s="20">
        <v>0.12</v>
      </c>
    </row>
    <row r="74" spans="1:5" ht="18" customHeight="1">
      <c r="A74" s="19" t="s">
        <v>97</v>
      </c>
      <c r="B74" s="19" t="s">
        <v>98</v>
      </c>
      <c r="C74" s="20">
        <v>400</v>
      </c>
      <c r="D74" s="19" t="s">
        <v>431</v>
      </c>
      <c r="E74" s="20">
        <v>65</v>
      </c>
    </row>
    <row r="75" spans="1:5" ht="18" customHeight="1">
      <c r="A75" s="19" t="s">
        <v>97</v>
      </c>
      <c r="B75" s="19" t="s">
        <v>98</v>
      </c>
      <c r="C75" s="20">
        <v>748</v>
      </c>
      <c r="D75" s="19" t="s">
        <v>432</v>
      </c>
      <c r="E75" s="20">
        <v>35</v>
      </c>
    </row>
    <row r="76" spans="1:5" ht="18" customHeight="1">
      <c r="A76" s="19" t="s">
        <v>100</v>
      </c>
      <c r="B76" s="19" t="s">
        <v>101</v>
      </c>
      <c r="C76" s="20">
        <v>671</v>
      </c>
      <c r="D76" s="19" t="s">
        <v>352</v>
      </c>
      <c r="E76" s="20">
        <v>63.12</v>
      </c>
    </row>
    <row r="77" spans="1:5" ht="18" customHeight="1">
      <c r="A77" s="19" t="s">
        <v>100</v>
      </c>
      <c r="B77" s="19" t="s">
        <v>101</v>
      </c>
      <c r="C77" s="20">
        <v>1903</v>
      </c>
      <c r="D77" s="19" t="s">
        <v>435</v>
      </c>
      <c r="E77" s="20">
        <v>15.09</v>
      </c>
    </row>
    <row r="78" spans="1:5" ht="18" customHeight="1">
      <c r="A78" s="19" t="s">
        <v>100</v>
      </c>
      <c r="B78" s="19" t="s">
        <v>101</v>
      </c>
      <c r="C78" s="20">
        <v>678</v>
      </c>
      <c r="D78" s="19" t="s">
        <v>325</v>
      </c>
      <c r="E78" s="20">
        <v>14.67</v>
      </c>
    </row>
    <row r="79" spans="1:5" ht="18" customHeight="1">
      <c r="A79" s="19" t="s">
        <v>100</v>
      </c>
      <c r="B79" s="19" t="s">
        <v>101</v>
      </c>
      <c r="C79" s="20">
        <v>283</v>
      </c>
      <c r="D79" s="19" t="s">
        <v>436</v>
      </c>
      <c r="E79" s="20">
        <v>3.7699999999999996</v>
      </c>
    </row>
    <row r="80" spans="1:5" ht="18" customHeight="1">
      <c r="A80" s="19" t="s">
        <v>100</v>
      </c>
      <c r="B80" s="19" t="s">
        <v>101</v>
      </c>
      <c r="C80" s="20">
        <v>280</v>
      </c>
      <c r="D80" s="19" t="s">
        <v>437</v>
      </c>
      <c r="E80" s="20">
        <v>1.17</v>
      </c>
    </row>
    <row r="81" spans="1:5" ht="18" customHeight="1">
      <c r="A81" s="19" t="s">
        <v>100</v>
      </c>
      <c r="B81" s="19" t="s">
        <v>101</v>
      </c>
      <c r="C81" s="20">
        <v>281</v>
      </c>
      <c r="D81" s="19" t="s">
        <v>438</v>
      </c>
      <c r="E81" s="20">
        <v>1.0899999999999999</v>
      </c>
    </row>
    <row r="82" spans="1:5" ht="18" customHeight="1">
      <c r="A82" s="19" t="s">
        <v>100</v>
      </c>
      <c r="B82" s="19" t="s">
        <v>101</v>
      </c>
      <c r="C82" s="20">
        <v>441</v>
      </c>
      <c r="D82" s="19" t="s">
        <v>344</v>
      </c>
      <c r="E82" s="20">
        <v>1.0099999999999998</v>
      </c>
    </row>
    <row r="83" spans="1:5" ht="18" customHeight="1">
      <c r="A83" s="19" t="s">
        <v>100</v>
      </c>
      <c r="B83" s="19" t="s">
        <v>101</v>
      </c>
      <c r="C83" s="20">
        <v>279</v>
      </c>
      <c r="D83" s="19" t="s">
        <v>346</v>
      </c>
      <c r="E83" s="20">
        <v>7.9999999999999988E-2</v>
      </c>
    </row>
    <row r="84" spans="1:5" ht="18" customHeight="1">
      <c r="A84" s="19" t="s">
        <v>105</v>
      </c>
      <c r="B84" s="19" t="s">
        <v>106</v>
      </c>
      <c r="C84" s="20">
        <v>536</v>
      </c>
      <c r="D84" s="19" t="s">
        <v>391</v>
      </c>
      <c r="E84" s="20">
        <v>60</v>
      </c>
    </row>
    <row r="85" spans="1:5" ht="18" customHeight="1">
      <c r="A85" s="19" t="s">
        <v>105</v>
      </c>
      <c r="B85" s="19" t="s">
        <v>106</v>
      </c>
      <c r="C85" s="20">
        <v>280</v>
      </c>
      <c r="D85" s="19" t="s">
        <v>437</v>
      </c>
      <c r="E85" s="20">
        <v>33.33</v>
      </c>
    </row>
    <row r="86" spans="1:5" ht="18" customHeight="1">
      <c r="A86" s="19" t="s">
        <v>105</v>
      </c>
      <c r="B86" s="19" t="s">
        <v>106</v>
      </c>
      <c r="C86" s="20">
        <v>466</v>
      </c>
      <c r="D86" s="19" t="s">
        <v>439</v>
      </c>
      <c r="E86" s="20">
        <v>6.67</v>
      </c>
    </row>
    <row r="87" spans="1:5" ht="18" customHeight="1">
      <c r="A87" s="19" t="s">
        <v>110</v>
      </c>
      <c r="B87" s="19" t="s">
        <v>111</v>
      </c>
      <c r="C87" s="20">
        <v>280</v>
      </c>
      <c r="D87" s="19" t="s">
        <v>437</v>
      </c>
      <c r="E87" s="20">
        <v>58</v>
      </c>
    </row>
    <row r="88" spans="1:5" ht="18" customHeight="1">
      <c r="A88" s="19" t="s">
        <v>110</v>
      </c>
      <c r="B88" s="19" t="s">
        <v>111</v>
      </c>
      <c r="C88" s="20">
        <v>281</v>
      </c>
      <c r="D88" s="19" t="s">
        <v>438</v>
      </c>
      <c r="E88" s="20">
        <v>34</v>
      </c>
    </row>
    <row r="89" spans="1:5" ht="18" customHeight="1">
      <c r="A89" s="19" t="s">
        <v>110</v>
      </c>
      <c r="B89" s="19" t="s">
        <v>111</v>
      </c>
      <c r="C89" s="20">
        <v>1901</v>
      </c>
      <c r="D89" s="19" t="s">
        <v>440</v>
      </c>
      <c r="E89" s="20">
        <v>6</v>
      </c>
    </row>
    <row r="90" spans="1:5" ht="18" customHeight="1">
      <c r="A90" s="19" t="s">
        <v>110</v>
      </c>
      <c r="B90" s="19" t="s">
        <v>111</v>
      </c>
      <c r="C90" s="20">
        <v>302</v>
      </c>
      <c r="D90" s="19" t="s">
        <v>181</v>
      </c>
      <c r="E90" s="20">
        <v>2</v>
      </c>
    </row>
    <row r="91" spans="1:5" ht="18" customHeight="1">
      <c r="A91" s="19" t="s">
        <v>115</v>
      </c>
      <c r="B91" s="19" t="s">
        <v>116</v>
      </c>
      <c r="C91" s="20">
        <v>445</v>
      </c>
      <c r="D91" s="19" t="s">
        <v>441</v>
      </c>
      <c r="E91" s="20">
        <v>37.889999999999993</v>
      </c>
    </row>
    <row r="92" spans="1:5" ht="18" customHeight="1">
      <c r="A92" s="19" t="s">
        <v>115</v>
      </c>
      <c r="B92" s="19" t="s">
        <v>116</v>
      </c>
      <c r="C92" s="20">
        <v>2039</v>
      </c>
      <c r="D92" s="19" t="s">
        <v>442</v>
      </c>
      <c r="E92" s="20">
        <v>29.159999999999997</v>
      </c>
    </row>
    <row r="93" spans="1:5" ht="18" customHeight="1">
      <c r="A93" s="19" t="s">
        <v>115</v>
      </c>
      <c r="B93" s="19" t="s">
        <v>116</v>
      </c>
      <c r="C93" s="20">
        <v>441</v>
      </c>
      <c r="D93" s="19" t="s">
        <v>344</v>
      </c>
      <c r="E93" s="20">
        <v>20.189999999999998</v>
      </c>
    </row>
    <row r="94" spans="1:5" ht="18" customHeight="1">
      <c r="A94" s="19" t="s">
        <v>115</v>
      </c>
      <c r="B94" s="19" t="s">
        <v>116</v>
      </c>
      <c r="C94" s="20">
        <v>442</v>
      </c>
      <c r="D94" s="19" t="s">
        <v>339</v>
      </c>
      <c r="E94" s="20">
        <v>7.88</v>
      </c>
    </row>
    <row r="95" spans="1:5" ht="18" customHeight="1">
      <c r="A95" s="19" t="s">
        <v>115</v>
      </c>
      <c r="B95" s="19" t="s">
        <v>116</v>
      </c>
      <c r="C95" s="20">
        <v>529</v>
      </c>
      <c r="D95" s="19" t="s">
        <v>350</v>
      </c>
      <c r="E95" s="20">
        <v>4.88</v>
      </c>
    </row>
    <row r="96" spans="1:5" ht="18" customHeight="1">
      <c r="A96" s="19" t="s">
        <v>120</v>
      </c>
      <c r="B96" s="19" t="s">
        <v>121</v>
      </c>
      <c r="C96" s="20">
        <v>595</v>
      </c>
      <c r="D96" s="19" t="s">
        <v>348</v>
      </c>
      <c r="E96" s="20">
        <v>70.38</v>
      </c>
    </row>
    <row r="97" spans="1:5" ht="18" customHeight="1">
      <c r="A97" s="19" t="s">
        <v>120</v>
      </c>
      <c r="B97" s="19" t="s">
        <v>121</v>
      </c>
      <c r="C97" s="20">
        <v>441</v>
      </c>
      <c r="D97" s="19" t="s">
        <v>344</v>
      </c>
      <c r="E97" s="20">
        <v>14.809999999999999</v>
      </c>
    </row>
    <row r="98" spans="1:5" ht="18" customHeight="1">
      <c r="A98" s="19" t="s">
        <v>120</v>
      </c>
      <c r="B98" s="19" t="s">
        <v>121</v>
      </c>
      <c r="C98" s="20">
        <v>594</v>
      </c>
      <c r="D98" s="19" t="s">
        <v>443</v>
      </c>
      <c r="E98" s="20">
        <v>14.809999999999999</v>
      </c>
    </row>
    <row r="99" spans="1:5" ht="18" customHeight="1">
      <c r="A99" s="19" t="s">
        <v>124</v>
      </c>
      <c r="B99" s="19" t="s">
        <v>125</v>
      </c>
      <c r="C99" s="20">
        <v>671</v>
      </c>
      <c r="D99" s="19" t="s">
        <v>352</v>
      </c>
      <c r="E99" s="20">
        <v>53.339999999999996</v>
      </c>
    </row>
    <row r="100" spans="1:5" ht="18" customHeight="1">
      <c r="A100" s="19" t="s">
        <v>124</v>
      </c>
      <c r="B100" s="19" t="s">
        <v>125</v>
      </c>
      <c r="C100" s="20">
        <v>302</v>
      </c>
      <c r="D100" s="19" t="s">
        <v>181</v>
      </c>
      <c r="E100" s="20">
        <v>38.47</v>
      </c>
    </row>
    <row r="101" spans="1:5" ht="18" customHeight="1">
      <c r="A101" s="19" t="s">
        <v>124</v>
      </c>
      <c r="B101" s="19" t="s">
        <v>125</v>
      </c>
      <c r="C101" s="20">
        <v>78</v>
      </c>
      <c r="D101" s="19" t="s">
        <v>444</v>
      </c>
      <c r="E101" s="20">
        <v>5.47</v>
      </c>
    </row>
    <row r="102" spans="1:5" ht="18" customHeight="1">
      <c r="A102" s="19" t="s">
        <v>124</v>
      </c>
      <c r="B102" s="19" t="s">
        <v>125</v>
      </c>
      <c r="C102" s="20">
        <v>438</v>
      </c>
      <c r="D102" s="19" t="s">
        <v>370</v>
      </c>
      <c r="E102" s="20">
        <v>1.19</v>
      </c>
    </row>
    <row r="103" spans="1:5" ht="18" customHeight="1">
      <c r="A103" s="19" t="s">
        <v>124</v>
      </c>
      <c r="B103" s="19" t="s">
        <v>125</v>
      </c>
      <c r="C103" s="20">
        <v>491</v>
      </c>
      <c r="D103" s="19" t="s">
        <v>354</v>
      </c>
      <c r="E103" s="20">
        <v>0.8899999999999999</v>
      </c>
    </row>
    <row r="104" spans="1:5" ht="18" customHeight="1">
      <c r="A104" s="19" t="s">
        <v>124</v>
      </c>
      <c r="B104" s="19" t="s">
        <v>125</v>
      </c>
      <c r="C104" s="20">
        <v>449</v>
      </c>
      <c r="D104" s="19" t="s">
        <v>378</v>
      </c>
      <c r="E104" s="20">
        <v>0.61</v>
      </c>
    </row>
    <row r="105" spans="1:5" ht="18" customHeight="1">
      <c r="A105" s="19" t="s">
        <v>124</v>
      </c>
      <c r="B105" s="19" t="s">
        <v>125</v>
      </c>
      <c r="C105" s="20">
        <v>514</v>
      </c>
      <c r="D105" s="19" t="s">
        <v>381</v>
      </c>
      <c r="E105" s="20">
        <v>0.03</v>
      </c>
    </row>
    <row r="106" spans="1:5" ht="18" customHeight="1">
      <c r="A106" s="19" t="s">
        <v>129</v>
      </c>
      <c r="B106" s="19" t="s">
        <v>130</v>
      </c>
      <c r="C106" s="20">
        <v>671</v>
      </c>
      <c r="D106" s="19" t="s">
        <v>352</v>
      </c>
      <c r="E106" s="20">
        <v>32.309999999999995</v>
      </c>
    </row>
    <row r="107" spans="1:5" ht="18" customHeight="1">
      <c r="A107" s="19" t="s">
        <v>129</v>
      </c>
      <c r="B107" s="19" t="s">
        <v>130</v>
      </c>
      <c r="C107" s="20">
        <v>438</v>
      </c>
      <c r="D107" s="19" t="s">
        <v>370</v>
      </c>
      <c r="E107" s="20">
        <v>28.93</v>
      </c>
    </row>
    <row r="108" spans="1:5" ht="18" customHeight="1">
      <c r="A108" s="19" t="s">
        <v>129</v>
      </c>
      <c r="B108" s="19" t="s">
        <v>130</v>
      </c>
      <c r="C108" s="20">
        <v>529</v>
      </c>
      <c r="D108" s="19" t="s">
        <v>350</v>
      </c>
      <c r="E108" s="20">
        <v>16.069999999999997</v>
      </c>
    </row>
    <row r="109" spans="1:5" ht="18" customHeight="1">
      <c r="A109" s="19" t="s">
        <v>129</v>
      </c>
      <c r="B109" s="19" t="s">
        <v>130</v>
      </c>
      <c r="C109" s="20">
        <v>592</v>
      </c>
      <c r="D109" s="19" t="s">
        <v>353</v>
      </c>
      <c r="E109" s="20">
        <v>14.29</v>
      </c>
    </row>
    <row r="110" spans="1:5" ht="18" customHeight="1">
      <c r="A110" s="19" t="s">
        <v>129</v>
      </c>
      <c r="B110" s="19" t="s">
        <v>130</v>
      </c>
      <c r="C110" s="20">
        <v>508</v>
      </c>
      <c r="D110" s="19" t="s">
        <v>362</v>
      </c>
      <c r="E110" s="20">
        <v>3.0399999999999996</v>
      </c>
    </row>
    <row r="111" spans="1:5" ht="18" customHeight="1">
      <c r="A111" s="19" t="s">
        <v>129</v>
      </c>
      <c r="B111" s="19" t="s">
        <v>130</v>
      </c>
      <c r="C111" s="20">
        <v>605</v>
      </c>
      <c r="D111" s="19" t="s">
        <v>359</v>
      </c>
      <c r="E111" s="20">
        <v>3.0399999999999996</v>
      </c>
    </row>
    <row r="112" spans="1:5" ht="18" customHeight="1">
      <c r="A112" s="19" t="s">
        <v>129</v>
      </c>
      <c r="B112" s="19" t="s">
        <v>130</v>
      </c>
      <c r="C112" s="20">
        <v>491</v>
      </c>
      <c r="D112" s="19" t="s">
        <v>354</v>
      </c>
      <c r="E112" s="20">
        <v>2.3199999999999998</v>
      </c>
    </row>
    <row r="113" spans="1:5" ht="18" customHeight="1">
      <c r="A113" s="19" t="s">
        <v>134</v>
      </c>
      <c r="B113" s="19" t="s">
        <v>135</v>
      </c>
      <c r="C113" s="20">
        <v>385</v>
      </c>
      <c r="D113" s="19" t="s">
        <v>336</v>
      </c>
      <c r="E113" s="20">
        <v>49.849999999999994</v>
      </c>
    </row>
    <row r="114" spans="1:5" ht="18" customHeight="1">
      <c r="A114" s="19" t="s">
        <v>134</v>
      </c>
      <c r="B114" s="19" t="s">
        <v>135</v>
      </c>
      <c r="C114" s="20">
        <v>302</v>
      </c>
      <c r="D114" s="19" t="s">
        <v>181</v>
      </c>
      <c r="E114" s="20">
        <v>25.069999999999997</v>
      </c>
    </row>
    <row r="115" spans="1:5" ht="18" customHeight="1">
      <c r="A115" s="19" t="s">
        <v>134</v>
      </c>
      <c r="B115" s="19" t="s">
        <v>135</v>
      </c>
      <c r="C115" s="20">
        <v>386</v>
      </c>
      <c r="D115" s="19" t="s">
        <v>445</v>
      </c>
      <c r="E115" s="20">
        <v>10.26</v>
      </c>
    </row>
    <row r="116" spans="1:5" ht="18" customHeight="1">
      <c r="A116" s="19" t="s">
        <v>134</v>
      </c>
      <c r="B116" s="19" t="s">
        <v>135</v>
      </c>
      <c r="C116" s="20">
        <v>387</v>
      </c>
      <c r="D116" s="19" t="s">
        <v>446</v>
      </c>
      <c r="E116" s="20">
        <v>10.26</v>
      </c>
    </row>
    <row r="117" spans="1:5" ht="18" customHeight="1">
      <c r="A117" s="19" t="s">
        <v>134</v>
      </c>
      <c r="B117" s="19" t="s">
        <v>135</v>
      </c>
      <c r="C117" s="20">
        <v>301</v>
      </c>
      <c r="D117" s="19" t="s">
        <v>447</v>
      </c>
      <c r="E117" s="20">
        <v>4.5599999999999996</v>
      </c>
    </row>
    <row r="118" spans="1:5" ht="18" customHeight="1">
      <c r="A118" s="19" t="s">
        <v>138</v>
      </c>
      <c r="B118" s="19" t="s">
        <v>139</v>
      </c>
      <c r="C118" s="20">
        <v>452</v>
      </c>
      <c r="D118" s="19" t="s">
        <v>324</v>
      </c>
      <c r="E118" s="20">
        <v>74.97</v>
      </c>
    </row>
    <row r="119" spans="1:5" ht="18" customHeight="1">
      <c r="A119" s="19" t="s">
        <v>138</v>
      </c>
      <c r="B119" s="19" t="s">
        <v>139</v>
      </c>
      <c r="C119" s="20">
        <v>768</v>
      </c>
      <c r="D119" s="19" t="s">
        <v>392</v>
      </c>
      <c r="E119" s="20">
        <v>16.68</v>
      </c>
    </row>
    <row r="120" spans="1:5" ht="18" customHeight="1">
      <c r="A120" s="19" t="s">
        <v>138</v>
      </c>
      <c r="B120" s="19" t="s">
        <v>139</v>
      </c>
      <c r="C120" s="20">
        <v>280</v>
      </c>
      <c r="D120" s="19" t="s">
        <v>437</v>
      </c>
      <c r="E120" s="20">
        <v>4.18</v>
      </c>
    </row>
    <row r="121" spans="1:5" ht="18" customHeight="1">
      <c r="A121" s="19" t="s">
        <v>138</v>
      </c>
      <c r="B121" s="19" t="s">
        <v>139</v>
      </c>
      <c r="C121" s="20">
        <v>2284</v>
      </c>
      <c r="D121" s="19" t="s">
        <v>358</v>
      </c>
      <c r="E121" s="20">
        <v>4.17</v>
      </c>
    </row>
    <row r="122" spans="1:5" ht="18" customHeight="1">
      <c r="A122" s="19" t="s">
        <v>143</v>
      </c>
      <c r="B122" s="19" t="s">
        <v>144</v>
      </c>
      <c r="C122" s="20">
        <v>452</v>
      </c>
      <c r="D122" s="19" t="s">
        <v>324</v>
      </c>
      <c r="E122" s="20">
        <v>100</v>
      </c>
    </row>
    <row r="123" spans="1:5" ht="18" customHeight="1">
      <c r="A123" s="19" t="s">
        <v>146</v>
      </c>
      <c r="B123" s="19" t="s">
        <v>147</v>
      </c>
      <c r="C123" s="20">
        <v>768</v>
      </c>
      <c r="D123" s="19" t="s">
        <v>392</v>
      </c>
      <c r="E123" s="20">
        <v>100</v>
      </c>
    </row>
    <row r="124" spans="1:5" ht="18" customHeight="1">
      <c r="A124" s="19" t="s">
        <v>151</v>
      </c>
      <c r="B124" s="19" t="s">
        <v>152</v>
      </c>
      <c r="C124" s="20">
        <v>279</v>
      </c>
      <c r="D124" s="19" t="s">
        <v>346</v>
      </c>
      <c r="E124" s="20">
        <v>54</v>
      </c>
    </row>
    <row r="125" spans="1:5" ht="18" customHeight="1">
      <c r="A125" s="19" t="s">
        <v>151</v>
      </c>
      <c r="B125" s="19" t="s">
        <v>152</v>
      </c>
      <c r="C125" s="20">
        <v>768</v>
      </c>
      <c r="D125" s="19" t="s">
        <v>392</v>
      </c>
      <c r="E125" s="20">
        <v>46</v>
      </c>
    </row>
    <row r="126" spans="1:5" ht="18" customHeight="1">
      <c r="A126" s="19" t="s">
        <v>155</v>
      </c>
      <c r="B126" s="19" t="s">
        <v>156</v>
      </c>
      <c r="C126" s="20">
        <v>452</v>
      </c>
      <c r="D126" s="19" t="s">
        <v>324</v>
      </c>
      <c r="E126" s="20">
        <v>100</v>
      </c>
    </row>
    <row r="127" spans="1:5" ht="18" customHeight="1">
      <c r="A127" s="19" t="s">
        <v>160</v>
      </c>
      <c r="B127" s="19" t="s">
        <v>161</v>
      </c>
      <c r="C127" s="20">
        <v>529</v>
      </c>
      <c r="D127" s="19" t="s">
        <v>350</v>
      </c>
      <c r="E127" s="20">
        <v>52.3</v>
      </c>
    </row>
    <row r="128" spans="1:5" ht="18" customHeight="1">
      <c r="A128" s="19" t="s">
        <v>160</v>
      </c>
      <c r="B128" s="19" t="s">
        <v>161</v>
      </c>
      <c r="C128" s="20">
        <v>452</v>
      </c>
      <c r="D128" s="19" t="s">
        <v>324</v>
      </c>
      <c r="E128" s="20">
        <v>47.419999999999995</v>
      </c>
    </row>
    <row r="129" spans="1:5" ht="18" customHeight="1">
      <c r="A129" s="19" t="s">
        <v>160</v>
      </c>
      <c r="B129" s="19" t="s">
        <v>161</v>
      </c>
      <c r="C129" s="20">
        <v>438</v>
      </c>
      <c r="D129" s="19" t="s">
        <v>370</v>
      </c>
      <c r="E129" s="20">
        <v>0.27999999999999997</v>
      </c>
    </row>
    <row r="130" spans="1:5" ht="18" customHeight="1">
      <c r="A130" s="19" t="s">
        <v>163</v>
      </c>
      <c r="B130" s="19" t="s">
        <v>164</v>
      </c>
      <c r="C130" s="20">
        <v>452</v>
      </c>
      <c r="D130" s="19" t="s">
        <v>324</v>
      </c>
      <c r="E130" s="20">
        <v>75.61999999999999</v>
      </c>
    </row>
    <row r="131" spans="1:5" ht="18" customHeight="1">
      <c r="A131" s="19" t="s">
        <v>163</v>
      </c>
      <c r="B131" s="19" t="s">
        <v>164</v>
      </c>
      <c r="C131" s="20">
        <v>529</v>
      </c>
      <c r="D131" s="19" t="s">
        <v>350</v>
      </c>
      <c r="E131" s="20">
        <v>24.38</v>
      </c>
    </row>
    <row r="132" spans="1:5" ht="18" customHeight="1">
      <c r="A132" s="19" t="s">
        <v>167</v>
      </c>
      <c r="B132" s="19" t="s">
        <v>168</v>
      </c>
      <c r="C132" s="20">
        <v>417</v>
      </c>
      <c r="D132" s="19" t="s">
        <v>448</v>
      </c>
      <c r="E132" s="20">
        <v>88.88</v>
      </c>
    </row>
    <row r="133" spans="1:5" ht="18" customHeight="1">
      <c r="A133" s="19" t="s">
        <v>167</v>
      </c>
      <c r="B133" s="19" t="s">
        <v>168</v>
      </c>
      <c r="C133" s="20">
        <v>531</v>
      </c>
      <c r="D133" s="19" t="s">
        <v>328</v>
      </c>
      <c r="E133" s="20">
        <v>4.55</v>
      </c>
    </row>
    <row r="134" spans="1:5" ht="18" customHeight="1">
      <c r="A134" s="19" t="s">
        <v>167</v>
      </c>
      <c r="B134" s="19" t="s">
        <v>168</v>
      </c>
      <c r="C134" s="20">
        <v>281</v>
      </c>
      <c r="D134" s="19" t="s">
        <v>438</v>
      </c>
      <c r="E134" s="20">
        <v>2.3899999999999997</v>
      </c>
    </row>
    <row r="135" spans="1:5" ht="18" customHeight="1">
      <c r="A135" s="19" t="s">
        <v>167</v>
      </c>
      <c r="B135" s="19" t="s">
        <v>168</v>
      </c>
      <c r="C135" s="20">
        <v>529</v>
      </c>
      <c r="D135" s="19" t="s">
        <v>350</v>
      </c>
      <c r="E135" s="20">
        <v>1.7899999999999998</v>
      </c>
    </row>
    <row r="136" spans="1:5" ht="18" customHeight="1">
      <c r="A136" s="19" t="s">
        <v>167</v>
      </c>
      <c r="B136" s="19" t="s">
        <v>168</v>
      </c>
      <c r="C136" s="20">
        <v>2154</v>
      </c>
      <c r="D136" s="19" t="s">
        <v>449</v>
      </c>
      <c r="E136" s="20">
        <v>1.67</v>
      </c>
    </row>
    <row r="137" spans="1:5" ht="18" customHeight="1">
      <c r="A137" s="19" t="s">
        <v>167</v>
      </c>
      <c r="B137" s="19" t="s">
        <v>168</v>
      </c>
      <c r="C137" s="20">
        <v>541</v>
      </c>
      <c r="D137" s="19" t="s">
        <v>450</v>
      </c>
      <c r="E137" s="20">
        <v>0.72</v>
      </c>
    </row>
    <row r="138" spans="1:5" ht="18" customHeight="1">
      <c r="A138" s="19" t="s">
        <v>172</v>
      </c>
      <c r="B138" s="19" t="s">
        <v>173</v>
      </c>
      <c r="C138" s="20">
        <v>531</v>
      </c>
      <c r="D138" s="19" t="s">
        <v>328</v>
      </c>
      <c r="E138" s="20">
        <v>59.209999999999994</v>
      </c>
    </row>
    <row r="139" spans="1:5" ht="18" customHeight="1">
      <c r="A139" s="19" t="s">
        <v>172</v>
      </c>
      <c r="B139" s="19" t="s">
        <v>173</v>
      </c>
      <c r="C139" s="20">
        <v>541</v>
      </c>
      <c r="D139" s="19" t="s">
        <v>450</v>
      </c>
      <c r="E139" s="20">
        <v>27.63</v>
      </c>
    </row>
    <row r="140" spans="1:5" ht="18" customHeight="1">
      <c r="A140" s="19" t="s">
        <v>172</v>
      </c>
      <c r="B140" s="19" t="s">
        <v>173</v>
      </c>
      <c r="C140" s="20">
        <v>417</v>
      </c>
      <c r="D140" s="19" t="s">
        <v>448</v>
      </c>
      <c r="E140" s="20">
        <v>13.159999999999998</v>
      </c>
    </row>
    <row r="141" spans="1:5" ht="18" customHeight="1">
      <c r="A141" s="19" t="s">
        <v>175</v>
      </c>
      <c r="B141" s="19" t="s">
        <v>176</v>
      </c>
      <c r="C141" s="20">
        <v>302</v>
      </c>
      <c r="D141" s="19" t="s">
        <v>181</v>
      </c>
      <c r="E141" s="20">
        <v>99.71</v>
      </c>
    </row>
    <row r="142" spans="1:5" ht="18" customHeight="1">
      <c r="A142" s="19" t="s">
        <v>175</v>
      </c>
      <c r="B142" s="19" t="s">
        <v>176</v>
      </c>
      <c r="C142" s="20">
        <v>2206</v>
      </c>
      <c r="D142" s="19" t="s">
        <v>451</v>
      </c>
      <c r="E142" s="20">
        <v>0.28999999999999998</v>
      </c>
    </row>
    <row r="143" spans="1:5" ht="18" customHeight="1">
      <c r="A143" s="19" t="s">
        <v>180</v>
      </c>
      <c r="B143" s="19" t="s">
        <v>181</v>
      </c>
      <c r="C143" s="20">
        <v>302</v>
      </c>
      <c r="D143" s="19" t="s">
        <v>181</v>
      </c>
      <c r="E143" s="20">
        <v>100</v>
      </c>
    </row>
    <row r="144" spans="1:5" ht="18" customHeight="1">
      <c r="A144" s="19" t="s">
        <v>186</v>
      </c>
      <c r="B144" s="19" t="s">
        <v>187</v>
      </c>
      <c r="C144" s="20">
        <v>438</v>
      </c>
      <c r="D144" s="19" t="s">
        <v>370</v>
      </c>
      <c r="E144" s="20">
        <v>37.75</v>
      </c>
    </row>
    <row r="145" spans="1:5" ht="18" customHeight="1">
      <c r="A145" s="19" t="s">
        <v>186</v>
      </c>
      <c r="B145" s="19" t="s">
        <v>187</v>
      </c>
      <c r="C145" s="20">
        <v>671</v>
      </c>
      <c r="D145" s="19" t="s">
        <v>352</v>
      </c>
      <c r="E145" s="20">
        <v>23.86</v>
      </c>
    </row>
    <row r="146" spans="1:5" ht="18" customHeight="1">
      <c r="A146" s="19" t="s">
        <v>186</v>
      </c>
      <c r="B146" s="19" t="s">
        <v>187</v>
      </c>
      <c r="C146" s="20">
        <v>592</v>
      </c>
      <c r="D146" s="19" t="s">
        <v>353</v>
      </c>
      <c r="E146" s="20">
        <v>15.01</v>
      </c>
    </row>
    <row r="147" spans="1:5" ht="18" customHeight="1">
      <c r="A147" s="19" t="s">
        <v>186</v>
      </c>
      <c r="B147" s="19" t="s">
        <v>187</v>
      </c>
      <c r="C147" s="20">
        <v>529</v>
      </c>
      <c r="D147" s="19" t="s">
        <v>350</v>
      </c>
      <c r="E147" s="20">
        <v>12.459999999999999</v>
      </c>
    </row>
    <row r="148" spans="1:5" ht="18" customHeight="1">
      <c r="A148" s="19" t="s">
        <v>186</v>
      </c>
      <c r="B148" s="19" t="s">
        <v>187</v>
      </c>
      <c r="C148" s="20">
        <v>605</v>
      </c>
      <c r="D148" s="19" t="s">
        <v>359</v>
      </c>
      <c r="E148" s="20">
        <v>8.0699999999999985</v>
      </c>
    </row>
    <row r="149" spans="1:5" ht="18" customHeight="1">
      <c r="A149" s="19" t="s">
        <v>186</v>
      </c>
      <c r="B149" s="19" t="s">
        <v>187</v>
      </c>
      <c r="C149" s="20">
        <v>302</v>
      </c>
      <c r="D149" s="19" t="s">
        <v>181</v>
      </c>
      <c r="E149" s="20">
        <v>2.0699999999999998</v>
      </c>
    </row>
    <row r="150" spans="1:5" ht="18" customHeight="1">
      <c r="A150" s="19" t="s">
        <v>186</v>
      </c>
      <c r="B150" s="19" t="s">
        <v>187</v>
      </c>
      <c r="C150" s="20">
        <v>717</v>
      </c>
      <c r="D150" s="19" t="s">
        <v>330</v>
      </c>
      <c r="E150" s="20">
        <v>0.5099999999999999</v>
      </c>
    </row>
    <row r="151" spans="1:5" ht="18" customHeight="1">
      <c r="A151" s="19" t="s">
        <v>186</v>
      </c>
      <c r="B151" s="19" t="s">
        <v>187</v>
      </c>
      <c r="C151" s="20">
        <v>531</v>
      </c>
      <c r="D151" s="19" t="s">
        <v>328</v>
      </c>
      <c r="E151" s="20">
        <v>0.26999999999999996</v>
      </c>
    </row>
    <row r="152" spans="1:5" ht="18" customHeight="1">
      <c r="A152" s="19" t="s">
        <v>191</v>
      </c>
      <c r="B152" s="19" t="s">
        <v>192</v>
      </c>
      <c r="C152" s="20">
        <v>671</v>
      </c>
      <c r="D152" s="19" t="s">
        <v>352</v>
      </c>
      <c r="E152" s="20">
        <v>77.97</v>
      </c>
    </row>
    <row r="153" spans="1:5" ht="18" customHeight="1">
      <c r="A153" s="19" t="s">
        <v>191</v>
      </c>
      <c r="B153" s="19" t="s">
        <v>192</v>
      </c>
      <c r="C153" s="20">
        <v>678</v>
      </c>
      <c r="D153" s="19" t="s">
        <v>325</v>
      </c>
      <c r="E153" s="20">
        <v>5.5</v>
      </c>
    </row>
    <row r="154" spans="1:5" ht="18" customHeight="1">
      <c r="A154" s="19" t="s">
        <v>191</v>
      </c>
      <c r="B154" s="19" t="s">
        <v>192</v>
      </c>
      <c r="C154" s="20">
        <v>2234</v>
      </c>
      <c r="D154" s="19" t="s">
        <v>452</v>
      </c>
      <c r="E154" s="20">
        <v>5.5</v>
      </c>
    </row>
    <row r="155" spans="1:5" ht="18" customHeight="1">
      <c r="A155" s="19" t="s">
        <v>191</v>
      </c>
      <c r="B155" s="19" t="s">
        <v>192</v>
      </c>
      <c r="C155" s="20">
        <v>2284</v>
      </c>
      <c r="D155" s="19" t="s">
        <v>358</v>
      </c>
      <c r="E155" s="20">
        <v>5.5</v>
      </c>
    </row>
    <row r="156" spans="1:5" ht="18" customHeight="1">
      <c r="A156" s="19" t="s">
        <v>191</v>
      </c>
      <c r="B156" s="19" t="s">
        <v>192</v>
      </c>
      <c r="C156" s="20">
        <v>438</v>
      </c>
      <c r="D156" s="19" t="s">
        <v>370</v>
      </c>
      <c r="E156" s="20">
        <v>5.0199999999999996</v>
      </c>
    </row>
    <row r="157" spans="1:5" ht="18" customHeight="1">
      <c r="A157" s="19" t="s">
        <v>191</v>
      </c>
      <c r="B157" s="19" t="s">
        <v>192</v>
      </c>
      <c r="C157" s="20">
        <v>529</v>
      </c>
      <c r="D157" s="19" t="s">
        <v>350</v>
      </c>
      <c r="E157" s="20">
        <v>0.5099999999999999</v>
      </c>
    </row>
    <row r="158" spans="1:5" ht="18" customHeight="1">
      <c r="A158" s="19" t="s">
        <v>196</v>
      </c>
      <c r="B158" s="19" t="s">
        <v>197</v>
      </c>
      <c r="C158" s="20">
        <v>529</v>
      </c>
      <c r="D158" s="19" t="s">
        <v>350</v>
      </c>
      <c r="E158" s="20">
        <v>34.72</v>
      </c>
    </row>
    <row r="159" spans="1:5" ht="18" customHeight="1">
      <c r="A159" s="19" t="s">
        <v>196</v>
      </c>
      <c r="B159" s="19" t="s">
        <v>197</v>
      </c>
      <c r="C159" s="20">
        <v>302</v>
      </c>
      <c r="D159" s="19" t="s">
        <v>181</v>
      </c>
      <c r="E159" s="20">
        <v>34.379999999999995</v>
      </c>
    </row>
    <row r="160" spans="1:5" ht="18" customHeight="1">
      <c r="A160" s="19" t="s">
        <v>196</v>
      </c>
      <c r="B160" s="19" t="s">
        <v>197</v>
      </c>
      <c r="C160" s="20">
        <v>592</v>
      </c>
      <c r="D160" s="19" t="s">
        <v>353</v>
      </c>
      <c r="E160" s="20">
        <v>21.639999999999997</v>
      </c>
    </row>
    <row r="161" spans="1:5" ht="18" customHeight="1">
      <c r="A161" s="19" t="s">
        <v>196</v>
      </c>
      <c r="B161" s="19" t="s">
        <v>197</v>
      </c>
      <c r="C161" s="20">
        <v>438</v>
      </c>
      <c r="D161" s="19" t="s">
        <v>370</v>
      </c>
      <c r="E161" s="20">
        <v>6.1</v>
      </c>
    </row>
    <row r="162" spans="1:5" ht="18" customHeight="1">
      <c r="A162" s="19" t="s">
        <v>196</v>
      </c>
      <c r="B162" s="19" t="s">
        <v>197</v>
      </c>
      <c r="C162" s="20">
        <v>605</v>
      </c>
      <c r="D162" s="19" t="s">
        <v>359</v>
      </c>
      <c r="E162" s="20">
        <v>1.22</v>
      </c>
    </row>
    <row r="163" spans="1:5" ht="18" customHeight="1">
      <c r="A163" s="19" t="s">
        <v>196</v>
      </c>
      <c r="B163" s="19" t="s">
        <v>197</v>
      </c>
      <c r="C163" s="20">
        <v>108</v>
      </c>
      <c r="D163" s="19" t="s">
        <v>369</v>
      </c>
      <c r="E163" s="20">
        <v>1.19</v>
      </c>
    </row>
    <row r="164" spans="1:5" ht="18" customHeight="1">
      <c r="A164" s="19" t="s">
        <v>196</v>
      </c>
      <c r="B164" s="19" t="s">
        <v>197</v>
      </c>
      <c r="C164" s="20">
        <v>671</v>
      </c>
      <c r="D164" s="19" t="s">
        <v>352</v>
      </c>
      <c r="E164" s="20">
        <v>0.75</v>
      </c>
    </row>
    <row r="165" spans="1:5" ht="18" customHeight="1">
      <c r="A165" s="19" t="s">
        <v>201</v>
      </c>
      <c r="B165" s="19" t="s">
        <v>202</v>
      </c>
      <c r="C165" s="20">
        <v>302</v>
      </c>
      <c r="D165" s="19" t="s">
        <v>181</v>
      </c>
      <c r="E165" s="20">
        <v>41.47</v>
      </c>
    </row>
    <row r="166" spans="1:5" ht="18" customHeight="1">
      <c r="A166" s="19" t="s">
        <v>201</v>
      </c>
      <c r="B166" s="19" t="s">
        <v>202</v>
      </c>
      <c r="C166" s="20">
        <v>449</v>
      </c>
      <c r="D166" s="19" t="s">
        <v>378</v>
      </c>
      <c r="E166" s="20">
        <v>19.509999999999998</v>
      </c>
    </row>
    <row r="167" spans="1:5" ht="18" customHeight="1">
      <c r="A167" s="19" t="s">
        <v>201</v>
      </c>
      <c r="B167" s="19" t="s">
        <v>202</v>
      </c>
      <c r="C167" s="20">
        <v>698</v>
      </c>
      <c r="D167" s="19" t="s">
        <v>332</v>
      </c>
      <c r="E167" s="20">
        <v>19.509999999999998</v>
      </c>
    </row>
    <row r="168" spans="1:5" ht="18" customHeight="1">
      <c r="A168" s="19" t="s">
        <v>201</v>
      </c>
      <c r="B168" s="19" t="s">
        <v>202</v>
      </c>
      <c r="C168" s="20">
        <v>717</v>
      </c>
      <c r="D168" s="19" t="s">
        <v>330</v>
      </c>
      <c r="E168" s="20">
        <v>19.509999999999998</v>
      </c>
    </row>
    <row r="169" spans="1:5" ht="18" customHeight="1">
      <c r="A169" s="19" t="s">
        <v>205</v>
      </c>
      <c r="B169" s="19" t="s">
        <v>206</v>
      </c>
      <c r="C169" s="20">
        <v>674</v>
      </c>
      <c r="D169" s="19" t="s">
        <v>356</v>
      </c>
      <c r="E169" s="20">
        <v>100</v>
      </c>
    </row>
    <row r="170" spans="1:5" ht="18" customHeight="1">
      <c r="A170" s="19" t="s">
        <v>210</v>
      </c>
      <c r="B170" s="19" t="s">
        <v>211</v>
      </c>
      <c r="C170" s="20">
        <v>529</v>
      </c>
      <c r="D170" s="19" t="s">
        <v>350</v>
      </c>
      <c r="E170" s="20">
        <v>86.71</v>
      </c>
    </row>
    <row r="171" spans="1:5" ht="18" customHeight="1">
      <c r="A171" s="19" t="s">
        <v>210</v>
      </c>
      <c r="B171" s="19" t="s">
        <v>211</v>
      </c>
      <c r="C171" s="20">
        <v>417</v>
      </c>
      <c r="D171" s="19" t="s">
        <v>448</v>
      </c>
      <c r="E171" s="20">
        <v>11.75</v>
      </c>
    </row>
    <row r="172" spans="1:5" ht="18" customHeight="1">
      <c r="A172" s="19" t="s">
        <v>210</v>
      </c>
      <c r="B172" s="19" t="s">
        <v>211</v>
      </c>
      <c r="C172" s="20">
        <v>531</v>
      </c>
      <c r="D172" s="19" t="s">
        <v>328</v>
      </c>
      <c r="E172" s="20">
        <v>1.5399999999999998</v>
      </c>
    </row>
    <row r="173" spans="1:5" ht="18" customHeight="1">
      <c r="A173" s="19" t="s">
        <v>215</v>
      </c>
      <c r="B173" s="19" t="s">
        <v>216</v>
      </c>
      <c r="C173" s="20">
        <v>417</v>
      </c>
      <c r="D173" s="19" t="s">
        <v>448</v>
      </c>
      <c r="E173" s="20">
        <v>98.27</v>
      </c>
    </row>
    <row r="174" spans="1:5" ht="18" customHeight="1">
      <c r="A174" s="19" t="s">
        <v>215</v>
      </c>
      <c r="B174" s="19" t="s">
        <v>216</v>
      </c>
      <c r="C174" s="20">
        <v>531</v>
      </c>
      <c r="D174" s="19" t="s">
        <v>328</v>
      </c>
      <c r="E174" s="20">
        <v>1.73</v>
      </c>
    </row>
    <row r="175" spans="1:5" ht="18" customHeight="1">
      <c r="A175" s="19" t="s">
        <v>218</v>
      </c>
      <c r="B175" s="19" t="s">
        <v>219</v>
      </c>
      <c r="C175" s="20">
        <v>302</v>
      </c>
      <c r="D175" s="19" t="s">
        <v>181</v>
      </c>
      <c r="E175" s="20">
        <v>56.949999999999996</v>
      </c>
    </row>
    <row r="176" spans="1:5" ht="18" customHeight="1">
      <c r="A176" s="19" t="s">
        <v>218</v>
      </c>
      <c r="B176" s="19" t="s">
        <v>219</v>
      </c>
      <c r="C176" s="20">
        <v>340</v>
      </c>
      <c r="D176" s="19" t="s">
        <v>453</v>
      </c>
      <c r="E176" s="20">
        <v>37.19</v>
      </c>
    </row>
    <row r="177" spans="1:5" ht="18" customHeight="1">
      <c r="A177" s="19" t="s">
        <v>218</v>
      </c>
      <c r="B177" s="19" t="s">
        <v>219</v>
      </c>
      <c r="C177" s="20">
        <v>399</v>
      </c>
      <c r="D177" s="19" t="s">
        <v>454</v>
      </c>
      <c r="E177" s="20">
        <v>5.8599999999999994</v>
      </c>
    </row>
    <row r="178" spans="1:5" ht="18" customHeight="1">
      <c r="A178" s="19" t="s">
        <v>223</v>
      </c>
      <c r="B178" s="19" t="s">
        <v>224</v>
      </c>
      <c r="C178" s="20">
        <v>302</v>
      </c>
      <c r="D178" s="19" t="s">
        <v>181</v>
      </c>
      <c r="E178" s="20">
        <v>95.039999999999992</v>
      </c>
    </row>
    <row r="179" spans="1:5" ht="18" customHeight="1">
      <c r="A179" s="19" t="s">
        <v>223</v>
      </c>
      <c r="B179" s="19" t="s">
        <v>224</v>
      </c>
      <c r="C179" s="20">
        <v>340</v>
      </c>
      <c r="D179" s="19" t="s">
        <v>453</v>
      </c>
      <c r="E179" s="20">
        <v>4.96</v>
      </c>
    </row>
    <row r="180" spans="1:5" ht="18" customHeight="1">
      <c r="A180" s="19" t="s">
        <v>228</v>
      </c>
      <c r="B180" s="19" t="s">
        <v>229</v>
      </c>
      <c r="C180" s="20">
        <v>340</v>
      </c>
      <c r="D180" s="19" t="s">
        <v>453</v>
      </c>
      <c r="E180" s="20">
        <v>100</v>
      </c>
    </row>
    <row r="181" spans="1:5" ht="18" customHeight="1">
      <c r="A181" s="19" t="s">
        <v>233</v>
      </c>
      <c r="B181" s="19" t="s">
        <v>234</v>
      </c>
      <c r="C181" s="20">
        <v>340</v>
      </c>
      <c r="D181" s="19" t="s">
        <v>453</v>
      </c>
      <c r="E181" s="20">
        <v>56.83</v>
      </c>
    </row>
    <row r="182" spans="1:5" ht="18" customHeight="1">
      <c r="A182" s="19" t="s">
        <v>233</v>
      </c>
      <c r="B182" s="19" t="s">
        <v>234</v>
      </c>
      <c r="C182" s="20">
        <v>302</v>
      </c>
      <c r="D182" s="19" t="s">
        <v>181</v>
      </c>
      <c r="E182" s="20">
        <v>19.619999999999997</v>
      </c>
    </row>
    <row r="183" spans="1:5" ht="18" customHeight="1">
      <c r="A183" s="19" t="s">
        <v>233</v>
      </c>
      <c r="B183" s="19" t="s">
        <v>234</v>
      </c>
      <c r="C183" s="20">
        <v>647</v>
      </c>
      <c r="D183" s="19" t="s">
        <v>455</v>
      </c>
      <c r="E183" s="20">
        <v>17.959999999999997</v>
      </c>
    </row>
    <row r="184" spans="1:5" ht="18" customHeight="1">
      <c r="A184" s="19" t="s">
        <v>233</v>
      </c>
      <c r="B184" s="19" t="s">
        <v>234</v>
      </c>
      <c r="C184" s="20">
        <v>619</v>
      </c>
      <c r="D184" s="19" t="s">
        <v>456</v>
      </c>
      <c r="E184" s="20">
        <v>4.96</v>
      </c>
    </row>
    <row r="185" spans="1:5" ht="18" customHeight="1">
      <c r="A185" s="19" t="s">
        <v>233</v>
      </c>
      <c r="B185" s="19" t="s">
        <v>234</v>
      </c>
      <c r="C185" s="20">
        <v>49</v>
      </c>
      <c r="D185" s="19" t="s">
        <v>457</v>
      </c>
      <c r="E185" s="20">
        <v>0.62999999999999989</v>
      </c>
    </row>
    <row r="186" spans="1:5" ht="18" customHeight="1">
      <c r="A186" s="19" t="s">
        <v>238</v>
      </c>
      <c r="B186" s="19" t="s">
        <v>239</v>
      </c>
      <c r="C186" s="20">
        <v>647</v>
      </c>
      <c r="D186" s="19" t="s">
        <v>455</v>
      </c>
      <c r="E186" s="20">
        <v>100</v>
      </c>
    </row>
    <row r="187" spans="1:5" ht="18" customHeight="1">
      <c r="A187" s="19" t="s">
        <v>244</v>
      </c>
      <c r="B187" s="19" t="s">
        <v>245</v>
      </c>
      <c r="C187" s="20">
        <v>647</v>
      </c>
      <c r="D187" s="19" t="s">
        <v>455</v>
      </c>
      <c r="E187" s="20">
        <v>94.449999999999989</v>
      </c>
    </row>
    <row r="188" spans="1:5" ht="18" customHeight="1">
      <c r="A188" s="19" t="s">
        <v>244</v>
      </c>
      <c r="B188" s="19" t="s">
        <v>245</v>
      </c>
      <c r="C188" s="20">
        <v>619</v>
      </c>
      <c r="D188" s="19" t="s">
        <v>456</v>
      </c>
      <c r="E188" s="20">
        <v>5.31</v>
      </c>
    </row>
    <row r="189" spans="1:5" ht="18" customHeight="1">
      <c r="A189" s="19" t="s">
        <v>244</v>
      </c>
      <c r="B189" s="19" t="s">
        <v>245</v>
      </c>
      <c r="C189" s="20">
        <v>340</v>
      </c>
      <c r="D189" s="19" t="s">
        <v>453</v>
      </c>
      <c r="E189" s="20">
        <v>0.12999999999999998</v>
      </c>
    </row>
    <row r="190" spans="1:5" ht="18" customHeight="1">
      <c r="A190" s="19" t="s">
        <v>244</v>
      </c>
      <c r="B190" s="19" t="s">
        <v>245</v>
      </c>
      <c r="C190" s="20">
        <v>302</v>
      </c>
      <c r="D190" s="19" t="s">
        <v>181</v>
      </c>
      <c r="E190" s="20">
        <v>0.10999999999999999</v>
      </c>
    </row>
    <row r="191" spans="1:5" ht="18" customHeight="1">
      <c r="A191" s="19" t="s">
        <v>248</v>
      </c>
      <c r="B191" s="19" t="s">
        <v>249</v>
      </c>
      <c r="C191" s="20">
        <v>748</v>
      </c>
      <c r="D191" s="19" t="s">
        <v>432</v>
      </c>
      <c r="E191" s="20">
        <v>40.76</v>
      </c>
    </row>
    <row r="192" spans="1:5" ht="18" customHeight="1">
      <c r="A192" s="19" t="s">
        <v>248</v>
      </c>
      <c r="B192" s="19" t="s">
        <v>249</v>
      </c>
      <c r="C192" s="20">
        <v>400</v>
      </c>
      <c r="D192" s="19" t="s">
        <v>431</v>
      </c>
      <c r="E192" s="20">
        <v>39.339999999999996</v>
      </c>
    </row>
    <row r="193" spans="1:5" ht="18" customHeight="1">
      <c r="A193" s="19" t="s">
        <v>248</v>
      </c>
      <c r="B193" s="19" t="s">
        <v>249</v>
      </c>
      <c r="C193" s="20">
        <v>333</v>
      </c>
      <c r="D193" s="19" t="s">
        <v>434</v>
      </c>
      <c r="E193" s="20">
        <v>19.899999999999999</v>
      </c>
    </row>
    <row r="194" spans="1:5" ht="18" customHeight="1">
      <c r="A194" s="19" t="s">
        <v>252</v>
      </c>
      <c r="B194" s="19" t="s">
        <v>253</v>
      </c>
      <c r="C194" s="20">
        <v>2284</v>
      </c>
      <c r="D194" s="19" t="s">
        <v>358</v>
      </c>
      <c r="E194" s="20">
        <v>31.72</v>
      </c>
    </row>
    <row r="195" spans="1:5" ht="18" customHeight="1">
      <c r="A195" s="19" t="s">
        <v>252</v>
      </c>
      <c r="B195" s="19" t="s">
        <v>253</v>
      </c>
      <c r="C195" s="20">
        <v>592</v>
      </c>
      <c r="D195" s="19" t="s">
        <v>353</v>
      </c>
      <c r="E195" s="20">
        <v>24.61</v>
      </c>
    </row>
    <row r="196" spans="1:5" ht="18" customHeight="1">
      <c r="A196" s="19" t="s">
        <v>252</v>
      </c>
      <c r="B196" s="19" t="s">
        <v>253</v>
      </c>
      <c r="C196" s="20">
        <v>491</v>
      </c>
      <c r="D196" s="19" t="s">
        <v>354</v>
      </c>
      <c r="E196" s="20">
        <v>10.309999999999999</v>
      </c>
    </row>
    <row r="197" spans="1:5" ht="18" customHeight="1">
      <c r="A197" s="19" t="s">
        <v>252</v>
      </c>
      <c r="B197" s="19" t="s">
        <v>253</v>
      </c>
      <c r="C197" s="20">
        <v>605</v>
      </c>
      <c r="D197" s="19" t="s">
        <v>359</v>
      </c>
      <c r="E197" s="20">
        <v>7.1199999999999992</v>
      </c>
    </row>
    <row r="198" spans="1:5" ht="18" customHeight="1">
      <c r="A198" s="19" t="s">
        <v>252</v>
      </c>
      <c r="B198" s="19" t="s">
        <v>253</v>
      </c>
      <c r="C198" s="20">
        <v>671</v>
      </c>
      <c r="D198" s="19" t="s">
        <v>352</v>
      </c>
      <c r="E198" s="20">
        <v>3.98</v>
      </c>
    </row>
    <row r="199" spans="1:5" ht="18" customHeight="1">
      <c r="A199" s="19" t="s">
        <v>252</v>
      </c>
      <c r="B199" s="19" t="s">
        <v>253</v>
      </c>
      <c r="C199" s="20">
        <v>601</v>
      </c>
      <c r="D199" s="19" t="s">
        <v>360</v>
      </c>
      <c r="E199" s="20">
        <v>3.11</v>
      </c>
    </row>
    <row r="200" spans="1:5" ht="18" customHeight="1">
      <c r="A200" s="19" t="s">
        <v>252</v>
      </c>
      <c r="B200" s="19" t="s">
        <v>253</v>
      </c>
      <c r="C200" s="20">
        <v>717</v>
      </c>
      <c r="D200" s="19" t="s">
        <v>330</v>
      </c>
      <c r="E200" s="20">
        <v>2.0299999999999998</v>
      </c>
    </row>
    <row r="201" spans="1:5" ht="18" customHeight="1">
      <c r="A201" s="19" t="s">
        <v>252</v>
      </c>
      <c r="B201" s="19" t="s">
        <v>253</v>
      </c>
      <c r="C201" s="20">
        <v>302</v>
      </c>
      <c r="D201" s="19" t="s">
        <v>181</v>
      </c>
      <c r="E201" s="20">
        <v>1.72</v>
      </c>
    </row>
    <row r="202" spans="1:5" ht="18" customHeight="1">
      <c r="A202" s="19" t="s">
        <v>252</v>
      </c>
      <c r="B202" s="19" t="s">
        <v>253</v>
      </c>
      <c r="C202" s="20">
        <v>248</v>
      </c>
      <c r="D202" s="19" t="s">
        <v>361</v>
      </c>
      <c r="E202" s="20">
        <v>1.71</v>
      </c>
    </row>
    <row r="203" spans="1:5" ht="18" customHeight="1">
      <c r="A203" s="19" t="s">
        <v>252</v>
      </c>
      <c r="B203" s="19" t="s">
        <v>253</v>
      </c>
      <c r="C203" s="20">
        <v>508</v>
      </c>
      <c r="D203" s="19" t="s">
        <v>362</v>
      </c>
      <c r="E203" s="20">
        <v>1.44</v>
      </c>
    </row>
    <row r="204" spans="1:5" ht="18" customHeight="1">
      <c r="A204" s="19" t="s">
        <v>252</v>
      </c>
      <c r="B204" s="19" t="s">
        <v>253</v>
      </c>
      <c r="C204" s="20">
        <v>551</v>
      </c>
      <c r="D204" s="19" t="s">
        <v>363</v>
      </c>
      <c r="E204" s="20">
        <v>1.44</v>
      </c>
    </row>
    <row r="205" spans="1:5" ht="18" customHeight="1">
      <c r="A205" s="19" t="s">
        <v>252</v>
      </c>
      <c r="B205" s="19" t="s">
        <v>253</v>
      </c>
      <c r="C205" s="20">
        <v>678</v>
      </c>
      <c r="D205" s="19" t="s">
        <v>325</v>
      </c>
      <c r="E205" s="20">
        <v>1.4</v>
      </c>
    </row>
    <row r="206" spans="1:5" ht="18" customHeight="1">
      <c r="A206" s="19" t="s">
        <v>252</v>
      </c>
      <c r="B206" s="19" t="s">
        <v>253</v>
      </c>
      <c r="C206" s="20">
        <v>742</v>
      </c>
      <c r="D206" s="19" t="s">
        <v>364</v>
      </c>
      <c r="E206" s="20">
        <v>0.97</v>
      </c>
    </row>
    <row r="207" spans="1:5" ht="18" customHeight="1">
      <c r="A207" s="19" t="s">
        <v>252</v>
      </c>
      <c r="B207" s="19" t="s">
        <v>253</v>
      </c>
      <c r="C207" s="20">
        <v>737</v>
      </c>
      <c r="D207" s="19" t="s">
        <v>365</v>
      </c>
      <c r="E207" s="20">
        <v>0.80999999999999994</v>
      </c>
    </row>
    <row r="208" spans="1:5" ht="18" customHeight="1">
      <c r="A208" s="19" t="s">
        <v>252</v>
      </c>
      <c r="B208" s="19" t="s">
        <v>253</v>
      </c>
      <c r="C208" s="20">
        <v>600</v>
      </c>
      <c r="D208" s="19" t="s">
        <v>366</v>
      </c>
      <c r="E208" s="20">
        <v>0.77999999999999992</v>
      </c>
    </row>
    <row r="209" spans="1:5" ht="18" customHeight="1">
      <c r="A209" s="19" t="s">
        <v>252</v>
      </c>
      <c r="B209" s="19" t="s">
        <v>253</v>
      </c>
      <c r="C209" s="20">
        <v>122</v>
      </c>
      <c r="D209" s="19" t="s">
        <v>367</v>
      </c>
      <c r="E209" s="20">
        <v>0.75</v>
      </c>
    </row>
    <row r="210" spans="1:5" ht="18" customHeight="1">
      <c r="A210" s="19" t="s">
        <v>252</v>
      </c>
      <c r="B210" s="19" t="s">
        <v>253</v>
      </c>
      <c r="C210" s="20">
        <v>367</v>
      </c>
      <c r="D210" s="19" t="s">
        <v>368</v>
      </c>
      <c r="E210" s="20">
        <v>0.62999999999999989</v>
      </c>
    </row>
    <row r="211" spans="1:5" ht="18" customHeight="1">
      <c r="A211" s="19" t="s">
        <v>252</v>
      </c>
      <c r="B211" s="19" t="s">
        <v>253</v>
      </c>
      <c r="C211" s="20">
        <v>108</v>
      </c>
      <c r="D211" s="19" t="s">
        <v>369</v>
      </c>
      <c r="E211" s="20">
        <v>0.61</v>
      </c>
    </row>
    <row r="212" spans="1:5" ht="18" customHeight="1">
      <c r="A212" s="19" t="s">
        <v>252</v>
      </c>
      <c r="B212" s="19" t="s">
        <v>253</v>
      </c>
      <c r="C212" s="20">
        <v>438</v>
      </c>
      <c r="D212" s="19" t="s">
        <v>370</v>
      </c>
      <c r="E212" s="20">
        <v>0.54999999999999993</v>
      </c>
    </row>
    <row r="213" spans="1:5" ht="18" customHeight="1">
      <c r="A213" s="19" t="s">
        <v>252</v>
      </c>
      <c r="B213" s="19" t="s">
        <v>253</v>
      </c>
      <c r="C213" s="20">
        <v>245</v>
      </c>
      <c r="D213" s="19" t="s">
        <v>371</v>
      </c>
      <c r="E213" s="20">
        <v>0.5</v>
      </c>
    </row>
    <row r="214" spans="1:5" ht="18" customHeight="1">
      <c r="A214" s="19" t="s">
        <v>252</v>
      </c>
      <c r="B214" s="19" t="s">
        <v>253</v>
      </c>
      <c r="C214" s="20">
        <v>390</v>
      </c>
      <c r="D214" s="19" t="s">
        <v>373</v>
      </c>
      <c r="E214" s="20">
        <v>0.48</v>
      </c>
    </row>
    <row r="215" spans="1:5" ht="18" customHeight="1">
      <c r="A215" s="19" t="s">
        <v>252</v>
      </c>
      <c r="B215" s="19" t="s">
        <v>253</v>
      </c>
      <c r="C215" s="20">
        <v>371</v>
      </c>
      <c r="D215" s="19" t="s">
        <v>372</v>
      </c>
      <c r="E215" s="20">
        <v>0.48</v>
      </c>
    </row>
    <row r="216" spans="1:5" ht="18" customHeight="1">
      <c r="A216" s="19" t="s">
        <v>252</v>
      </c>
      <c r="B216" s="19" t="s">
        <v>253</v>
      </c>
      <c r="C216" s="20">
        <v>152</v>
      </c>
      <c r="D216" s="19" t="s">
        <v>374</v>
      </c>
      <c r="E216" s="20">
        <v>0.39999999999999997</v>
      </c>
    </row>
    <row r="217" spans="1:5" ht="18" customHeight="1">
      <c r="A217" s="19" t="s">
        <v>252</v>
      </c>
      <c r="B217" s="19" t="s">
        <v>253</v>
      </c>
      <c r="C217" s="20">
        <v>620</v>
      </c>
      <c r="D217" s="19" t="s">
        <v>375</v>
      </c>
      <c r="E217" s="20">
        <v>0.36</v>
      </c>
    </row>
    <row r="218" spans="1:5" ht="18" customHeight="1">
      <c r="A218" s="19" t="s">
        <v>252</v>
      </c>
      <c r="B218" s="19" t="s">
        <v>253</v>
      </c>
      <c r="C218" s="20">
        <v>30</v>
      </c>
      <c r="D218" s="19" t="s">
        <v>376</v>
      </c>
      <c r="E218" s="20">
        <v>0.31</v>
      </c>
    </row>
    <row r="219" spans="1:5" ht="18" customHeight="1">
      <c r="A219" s="19" t="s">
        <v>252</v>
      </c>
      <c r="B219" s="19" t="s">
        <v>253</v>
      </c>
      <c r="C219" s="20">
        <v>385</v>
      </c>
      <c r="D219" s="19" t="s">
        <v>336</v>
      </c>
      <c r="E219" s="20">
        <v>0.28999999999999998</v>
      </c>
    </row>
    <row r="220" spans="1:5" ht="18" customHeight="1">
      <c r="A220" s="19" t="s">
        <v>252</v>
      </c>
      <c r="B220" s="19" t="s">
        <v>253</v>
      </c>
      <c r="C220" s="20">
        <v>199</v>
      </c>
      <c r="D220" s="19" t="s">
        <v>377</v>
      </c>
      <c r="E220" s="20">
        <v>0.25</v>
      </c>
    </row>
    <row r="221" spans="1:5" ht="18" customHeight="1">
      <c r="A221" s="19" t="s">
        <v>252</v>
      </c>
      <c r="B221" s="19" t="s">
        <v>253</v>
      </c>
      <c r="C221" s="20">
        <v>449</v>
      </c>
      <c r="D221" s="19" t="s">
        <v>378</v>
      </c>
      <c r="E221" s="20">
        <v>0.22999999999999998</v>
      </c>
    </row>
    <row r="222" spans="1:5" ht="18" customHeight="1">
      <c r="A222" s="19" t="s">
        <v>252</v>
      </c>
      <c r="B222" s="19" t="s">
        <v>253</v>
      </c>
      <c r="C222" s="20">
        <v>550</v>
      </c>
      <c r="D222" s="19" t="s">
        <v>380</v>
      </c>
      <c r="E222" s="20">
        <v>0.19999999999999998</v>
      </c>
    </row>
    <row r="223" spans="1:5" ht="18" customHeight="1">
      <c r="A223" s="19" t="s">
        <v>252</v>
      </c>
      <c r="B223" s="19" t="s">
        <v>253</v>
      </c>
      <c r="C223" s="20">
        <v>118</v>
      </c>
      <c r="D223" s="19" t="s">
        <v>379</v>
      </c>
      <c r="E223" s="20">
        <v>0.19999999999999998</v>
      </c>
    </row>
    <row r="224" spans="1:5" ht="18" customHeight="1">
      <c r="A224" s="19" t="s">
        <v>252</v>
      </c>
      <c r="B224" s="19" t="s">
        <v>253</v>
      </c>
      <c r="C224" s="20">
        <v>514</v>
      </c>
      <c r="D224" s="19" t="s">
        <v>381</v>
      </c>
      <c r="E224" s="20">
        <v>0.15</v>
      </c>
    </row>
    <row r="225" spans="1:5" ht="18" customHeight="1">
      <c r="A225" s="19" t="s">
        <v>252</v>
      </c>
      <c r="B225" s="19" t="s">
        <v>253</v>
      </c>
      <c r="C225" s="20">
        <v>194</v>
      </c>
      <c r="D225" s="19" t="s">
        <v>382</v>
      </c>
      <c r="E225" s="20">
        <v>0.13999999999999999</v>
      </c>
    </row>
    <row r="226" spans="1:5" ht="18" customHeight="1">
      <c r="A226" s="19" t="s">
        <v>252</v>
      </c>
      <c r="B226" s="19" t="s">
        <v>253</v>
      </c>
      <c r="C226" s="20">
        <v>244</v>
      </c>
      <c r="D226" s="19" t="s">
        <v>383</v>
      </c>
      <c r="E226" s="20">
        <v>0.13999999999999999</v>
      </c>
    </row>
    <row r="227" spans="1:5" ht="18" customHeight="1">
      <c r="A227" s="19" t="s">
        <v>252</v>
      </c>
      <c r="B227" s="19" t="s">
        <v>253</v>
      </c>
      <c r="C227" s="20">
        <v>604</v>
      </c>
      <c r="D227" s="19" t="s">
        <v>384</v>
      </c>
      <c r="E227" s="20">
        <v>6.9999999999999993E-2</v>
      </c>
    </row>
    <row r="228" spans="1:5" ht="18" customHeight="1">
      <c r="A228" s="19" t="s">
        <v>252</v>
      </c>
      <c r="B228" s="19" t="s">
        <v>253</v>
      </c>
      <c r="C228" s="20">
        <v>130</v>
      </c>
      <c r="D228" s="19" t="s">
        <v>385</v>
      </c>
      <c r="E228" s="20">
        <v>6.9999999999999993E-2</v>
      </c>
    </row>
    <row r="229" spans="1:5" ht="18" customHeight="1">
      <c r="A229" s="19" t="s">
        <v>252</v>
      </c>
      <c r="B229" s="19" t="s">
        <v>253</v>
      </c>
      <c r="C229" s="20">
        <v>44</v>
      </c>
      <c r="D229" s="19" t="s">
        <v>386</v>
      </c>
      <c r="E229" s="20">
        <v>1.9999999999999997E-2</v>
      </c>
    </row>
    <row r="230" spans="1:5" ht="18" customHeight="1">
      <c r="A230" s="19" t="s">
        <v>252</v>
      </c>
      <c r="B230" s="19" t="s">
        <v>253</v>
      </c>
      <c r="C230" s="20">
        <v>608</v>
      </c>
      <c r="D230" s="19" t="s">
        <v>388</v>
      </c>
      <c r="E230" s="20">
        <v>9.9999999999999985E-3</v>
      </c>
    </row>
    <row r="231" spans="1:5" ht="18" customHeight="1">
      <c r="A231" s="19" t="s">
        <v>252</v>
      </c>
      <c r="B231" s="19" t="s">
        <v>253</v>
      </c>
      <c r="C231" s="20">
        <v>603</v>
      </c>
      <c r="D231" s="19" t="s">
        <v>387</v>
      </c>
      <c r="E231" s="20">
        <v>9.9999999999999985E-3</v>
      </c>
    </row>
    <row r="232" spans="1:5" ht="18" customHeight="1">
      <c r="A232" s="19" t="s">
        <v>258</v>
      </c>
      <c r="B232" s="19" t="s">
        <v>259</v>
      </c>
      <c r="C232" s="20">
        <v>452</v>
      </c>
      <c r="D232" s="19" t="s">
        <v>324</v>
      </c>
      <c r="E232" s="20">
        <v>39.869999999999997</v>
      </c>
    </row>
    <row r="233" spans="1:5" ht="18" customHeight="1">
      <c r="A233" s="19" t="s">
        <v>258</v>
      </c>
      <c r="B233" s="19" t="s">
        <v>259</v>
      </c>
      <c r="C233" s="20">
        <v>491</v>
      </c>
      <c r="D233" s="19" t="s">
        <v>354</v>
      </c>
      <c r="E233" s="20">
        <v>38.94</v>
      </c>
    </row>
    <row r="234" spans="1:5" ht="18" customHeight="1">
      <c r="A234" s="19" t="s">
        <v>258</v>
      </c>
      <c r="B234" s="19" t="s">
        <v>259</v>
      </c>
      <c r="C234" s="20">
        <v>2284</v>
      </c>
      <c r="D234" s="19" t="s">
        <v>358</v>
      </c>
      <c r="E234" s="20">
        <v>8.93</v>
      </c>
    </row>
    <row r="235" spans="1:5" ht="18" customHeight="1">
      <c r="A235" s="19" t="s">
        <v>258</v>
      </c>
      <c r="B235" s="19" t="s">
        <v>259</v>
      </c>
      <c r="C235" s="20">
        <v>678</v>
      </c>
      <c r="D235" s="19" t="s">
        <v>325</v>
      </c>
      <c r="E235" s="20">
        <v>3.0399999999999996</v>
      </c>
    </row>
    <row r="236" spans="1:5" ht="18" customHeight="1">
      <c r="A236" s="19" t="s">
        <v>258</v>
      </c>
      <c r="B236" s="19" t="s">
        <v>259</v>
      </c>
      <c r="C236" s="20">
        <v>671</v>
      </c>
      <c r="D236" s="19" t="s">
        <v>352</v>
      </c>
      <c r="E236" s="20">
        <v>2.6999999999999997</v>
      </c>
    </row>
    <row r="237" spans="1:5" ht="18" customHeight="1">
      <c r="A237" s="19" t="s">
        <v>258</v>
      </c>
      <c r="B237" s="19" t="s">
        <v>259</v>
      </c>
      <c r="C237" s="20">
        <v>601</v>
      </c>
      <c r="D237" s="19" t="s">
        <v>360</v>
      </c>
      <c r="E237" s="20">
        <v>2.4299999999999997</v>
      </c>
    </row>
    <row r="238" spans="1:5" ht="18" customHeight="1">
      <c r="A238" s="19" t="s">
        <v>258</v>
      </c>
      <c r="B238" s="19" t="s">
        <v>259</v>
      </c>
      <c r="C238" s="20">
        <v>438</v>
      </c>
      <c r="D238" s="19" t="s">
        <v>370</v>
      </c>
      <c r="E238" s="20">
        <v>1.43</v>
      </c>
    </row>
    <row r="239" spans="1:5" ht="18" customHeight="1">
      <c r="A239" s="19" t="s">
        <v>258</v>
      </c>
      <c r="B239" s="19" t="s">
        <v>259</v>
      </c>
      <c r="C239" s="20">
        <v>64</v>
      </c>
      <c r="D239" s="19" t="s">
        <v>331</v>
      </c>
      <c r="E239" s="20">
        <v>0.6</v>
      </c>
    </row>
    <row r="240" spans="1:5" ht="18" customHeight="1">
      <c r="A240" s="19" t="s">
        <v>258</v>
      </c>
      <c r="B240" s="19" t="s">
        <v>259</v>
      </c>
      <c r="C240" s="20">
        <v>592</v>
      </c>
      <c r="D240" s="19" t="s">
        <v>353</v>
      </c>
      <c r="E240" s="20">
        <v>0.59</v>
      </c>
    </row>
    <row r="241" spans="1:5" ht="18" customHeight="1">
      <c r="A241" s="19" t="s">
        <v>258</v>
      </c>
      <c r="B241" s="19" t="s">
        <v>259</v>
      </c>
      <c r="C241" s="20">
        <v>600</v>
      </c>
      <c r="D241" s="19" t="s">
        <v>366</v>
      </c>
      <c r="E241" s="20">
        <v>0.48</v>
      </c>
    </row>
    <row r="242" spans="1:5" ht="18" customHeight="1">
      <c r="A242" s="19" t="s">
        <v>258</v>
      </c>
      <c r="B242" s="19" t="s">
        <v>259</v>
      </c>
      <c r="C242" s="20">
        <v>302</v>
      </c>
      <c r="D242" s="19" t="s">
        <v>181</v>
      </c>
      <c r="E242" s="20">
        <v>0.39999999999999997</v>
      </c>
    </row>
    <row r="243" spans="1:5" ht="18" customHeight="1">
      <c r="A243" s="19" t="s">
        <v>258</v>
      </c>
      <c r="B243" s="19" t="s">
        <v>259</v>
      </c>
      <c r="C243" s="20">
        <v>605</v>
      </c>
      <c r="D243" s="19" t="s">
        <v>359</v>
      </c>
      <c r="E243" s="20">
        <v>0.31</v>
      </c>
    </row>
    <row r="244" spans="1:5" ht="18" customHeight="1">
      <c r="A244" s="19" t="s">
        <v>258</v>
      </c>
      <c r="B244" s="19" t="s">
        <v>259</v>
      </c>
      <c r="C244" s="20">
        <v>508</v>
      </c>
      <c r="D244" s="19" t="s">
        <v>362</v>
      </c>
      <c r="E244" s="20">
        <v>0.15</v>
      </c>
    </row>
    <row r="245" spans="1:5" ht="18" customHeight="1">
      <c r="A245" s="19" t="s">
        <v>258</v>
      </c>
      <c r="B245" s="19" t="s">
        <v>259</v>
      </c>
      <c r="C245" s="20">
        <v>717</v>
      </c>
      <c r="D245" s="19" t="s">
        <v>330</v>
      </c>
      <c r="E245" s="20">
        <v>7.9999999999999988E-2</v>
      </c>
    </row>
    <row r="246" spans="1:5" ht="18" customHeight="1">
      <c r="A246" s="19" t="s">
        <v>258</v>
      </c>
      <c r="B246" s="19" t="s">
        <v>259</v>
      </c>
      <c r="C246" s="20">
        <v>698</v>
      </c>
      <c r="D246" s="19" t="s">
        <v>332</v>
      </c>
      <c r="E246" s="20">
        <v>3.9999999999999994E-2</v>
      </c>
    </row>
    <row r="247" spans="1:5" ht="18" customHeight="1">
      <c r="A247" s="19" t="s">
        <v>258</v>
      </c>
      <c r="B247" s="19" t="s">
        <v>259</v>
      </c>
      <c r="C247" s="20">
        <v>449</v>
      </c>
      <c r="D247" s="19" t="s">
        <v>378</v>
      </c>
      <c r="E247" s="20">
        <v>9.9999999999999985E-3</v>
      </c>
    </row>
    <row r="248" spans="1:5" ht="18" customHeight="1">
      <c r="A248" s="19" t="s">
        <v>261</v>
      </c>
      <c r="B248" s="19" t="s">
        <v>262</v>
      </c>
      <c r="C248" s="20">
        <v>491</v>
      </c>
      <c r="D248" s="19" t="s">
        <v>354</v>
      </c>
      <c r="E248" s="20">
        <v>26.63</v>
      </c>
    </row>
    <row r="249" spans="1:5" ht="18" customHeight="1">
      <c r="A249" s="19" t="s">
        <v>261</v>
      </c>
      <c r="B249" s="19" t="s">
        <v>262</v>
      </c>
      <c r="C249" s="20">
        <v>452</v>
      </c>
      <c r="D249" s="19" t="s">
        <v>324</v>
      </c>
      <c r="E249" s="20">
        <v>21.049999999999997</v>
      </c>
    </row>
    <row r="250" spans="1:5" ht="18" customHeight="1">
      <c r="A250" s="19" t="s">
        <v>261</v>
      </c>
      <c r="B250" s="19" t="s">
        <v>262</v>
      </c>
      <c r="C250" s="20">
        <v>2284</v>
      </c>
      <c r="D250" s="19" t="s">
        <v>358</v>
      </c>
      <c r="E250" s="20">
        <v>17.069999999999997</v>
      </c>
    </row>
    <row r="251" spans="1:5" ht="18" customHeight="1">
      <c r="A251" s="19" t="s">
        <v>261</v>
      </c>
      <c r="B251" s="19" t="s">
        <v>262</v>
      </c>
      <c r="C251" s="20">
        <v>678</v>
      </c>
      <c r="D251" s="19" t="s">
        <v>325</v>
      </c>
      <c r="E251" s="20">
        <v>8.11</v>
      </c>
    </row>
    <row r="252" spans="1:5" ht="18" customHeight="1">
      <c r="A252" s="19" t="s">
        <v>261</v>
      </c>
      <c r="B252" s="19" t="s">
        <v>262</v>
      </c>
      <c r="C252" s="20">
        <v>671</v>
      </c>
      <c r="D252" s="19" t="s">
        <v>352</v>
      </c>
      <c r="E252" s="20">
        <v>7.59</v>
      </c>
    </row>
    <row r="253" spans="1:5" ht="18" customHeight="1">
      <c r="A253" s="19" t="s">
        <v>261</v>
      </c>
      <c r="B253" s="19" t="s">
        <v>262</v>
      </c>
      <c r="C253" s="20">
        <v>302</v>
      </c>
      <c r="D253" s="19" t="s">
        <v>181</v>
      </c>
      <c r="E253" s="20">
        <v>7.2799999999999994</v>
      </c>
    </row>
    <row r="254" spans="1:5" ht="18" customHeight="1">
      <c r="A254" s="19" t="s">
        <v>261</v>
      </c>
      <c r="B254" s="19" t="s">
        <v>262</v>
      </c>
      <c r="C254" s="20">
        <v>514</v>
      </c>
      <c r="D254" s="19" t="s">
        <v>381</v>
      </c>
      <c r="E254" s="20">
        <v>5.63</v>
      </c>
    </row>
    <row r="255" spans="1:5" ht="18" customHeight="1">
      <c r="A255" s="19" t="s">
        <v>261</v>
      </c>
      <c r="B255" s="19" t="s">
        <v>262</v>
      </c>
      <c r="C255" s="20">
        <v>601</v>
      </c>
      <c r="D255" s="19" t="s">
        <v>360</v>
      </c>
      <c r="E255" s="20">
        <v>4.4799999999999995</v>
      </c>
    </row>
    <row r="256" spans="1:5" ht="18" customHeight="1">
      <c r="A256" s="19" t="s">
        <v>261</v>
      </c>
      <c r="B256" s="19" t="s">
        <v>262</v>
      </c>
      <c r="C256" s="20">
        <v>698</v>
      </c>
      <c r="D256" s="19" t="s">
        <v>332</v>
      </c>
      <c r="E256" s="20">
        <v>0.66999999999999993</v>
      </c>
    </row>
    <row r="257" spans="1:5" ht="18" customHeight="1">
      <c r="A257" s="19" t="s">
        <v>261</v>
      </c>
      <c r="B257" s="19" t="s">
        <v>262</v>
      </c>
      <c r="C257" s="20">
        <v>282</v>
      </c>
      <c r="D257" s="19" t="s">
        <v>342</v>
      </c>
      <c r="E257" s="20">
        <v>0.37</v>
      </c>
    </row>
    <row r="258" spans="1:5" ht="18" customHeight="1">
      <c r="A258" s="19" t="s">
        <v>261</v>
      </c>
      <c r="B258" s="19" t="s">
        <v>262</v>
      </c>
      <c r="C258" s="20">
        <v>717</v>
      </c>
      <c r="D258" s="19" t="s">
        <v>330</v>
      </c>
      <c r="E258" s="20">
        <v>0.31</v>
      </c>
    </row>
    <row r="259" spans="1:5" ht="18" customHeight="1">
      <c r="A259" s="19" t="s">
        <v>261</v>
      </c>
      <c r="B259" s="19" t="s">
        <v>262</v>
      </c>
      <c r="C259" s="20">
        <v>438</v>
      </c>
      <c r="D259" s="19" t="s">
        <v>370</v>
      </c>
      <c r="E259" s="20">
        <v>0.24</v>
      </c>
    </row>
    <row r="260" spans="1:5" ht="18" customHeight="1">
      <c r="A260" s="19" t="s">
        <v>261</v>
      </c>
      <c r="B260" s="19" t="s">
        <v>262</v>
      </c>
      <c r="C260" s="20">
        <v>592</v>
      </c>
      <c r="D260" s="19" t="s">
        <v>353</v>
      </c>
      <c r="E260" s="20">
        <v>0.22999999999999998</v>
      </c>
    </row>
    <row r="261" spans="1:5" ht="18" customHeight="1">
      <c r="A261" s="19" t="s">
        <v>261</v>
      </c>
      <c r="B261" s="19" t="s">
        <v>262</v>
      </c>
      <c r="C261" s="20">
        <v>385</v>
      </c>
      <c r="D261" s="19" t="s">
        <v>336</v>
      </c>
      <c r="E261" s="20">
        <v>0.15</v>
      </c>
    </row>
    <row r="262" spans="1:5" ht="18" customHeight="1">
      <c r="A262" s="19" t="s">
        <v>261</v>
      </c>
      <c r="B262" s="19" t="s">
        <v>262</v>
      </c>
      <c r="C262" s="20">
        <v>449</v>
      </c>
      <c r="D262" s="19" t="s">
        <v>378</v>
      </c>
      <c r="E262" s="20">
        <v>0.10999999999999999</v>
      </c>
    </row>
    <row r="263" spans="1:5" ht="18" customHeight="1">
      <c r="A263" s="19" t="s">
        <v>261</v>
      </c>
      <c r="B263" s="19" t="s">
        <v>262</v>
      </c>
      <c r="C263" s="20">
        <v>605</v>
      </c>
      <c r="D263" s="19" t="s">
        <v>359</v>
      </c>
      <c r="E263" s="20">
        <v>3.9999999999999994E-2</v>
      </c>
    </row>
    <row r="264" spans="1:5" ht="18" customHeight="1">
      <c r="A264" s="19" t="s">
        <v>261</v>
      </c>
      <c r="B264" s="19" t="s">
        <v>262</v>
      </c>
      <c r="C264" s="20">
        <v>620</v>
      </c>
      <c r="D264" s="19" t="s">
        <v>375</v>
      </c>
      <c r="E264" s="20">
        <v>0.03</v>
      </c>
    </row>
    <row r="265" spans="1:5" ht="18" customHeight="1">
      <c r="A265" s="19" t="s">
        <v>261</v>
      </c>
      <c r="B265" s="19" t="s">
        <v>262</v>
      </c>
      <c r="C265" s="20">
        <v>508</v>
      </c>
      <c r="D265" s="19" t="s">
        <v>362</v>
      </c>
      <c r="E265" s="20">
        <v>9.9999999999999985E-3</v>
      </c>
    </row>
    <row r="266" spans="1:5" ht="18" customHeight="1">
      <c r="A266" s="19" t="s">
        <v>264</v>
      </c>
      <c r="B266" s="19" t="s">
        <v>265</v>
      </c>
      <c r="C266" s="20">
        <v>452</v>
      </c>
      <c r="D266" s="19" t="s">
        <v>324</v>
      </c>
      <c r="E266" s="20">
        <v>70.61999999999999</v>
      </c>
    </row>
    <row r="267" spans="1:5" ht="18" customHeight="1">
      <c r="A267" s="19" t="s">
        <v>264</v>
      </c>
      <c r="B267" s="19" t="s">
        <v>265</v>
      </c>
      <c r="C267" s="20">
        <v>302</v>
      </c>
      <c r="D267" s="19" t="s">
        <v>181</v>
      </c>
      <c r="E267" s="20">
        <v>7.02</v>
      </c>
    </row>
    <row r="268" spans="1:5" ht="18" customHeight="1">
      <c r="A268" s="19" t="s">
        <v>264</v>
      </c>
      <c r="B268" s="19" t="s">
        <v>265</v>
      </c>
      <c r="C268" s="20">
        <v>698</v>
      </c>
      <c r="D268" s="19" t="s">
        <v>332</v>
      </c>
      <c r="E268" s="20">
        <v>3.25</v>
      </c>
    </row>
    <row r="269" spans="1:5" ht="18" customHeight="1">
      <c r="A269" s="19" t="s">
        <v>264</v>
      </c>
      <c r="B269" s="19" t="s">
        <v>265</v>
      </c>
      <c r="C269" s="20">
        <v>717</v>
      </c>
      <c r="D269" s="19" t="s">
        <v>330</v>
      </c>
      <c r="E269" s="20">
        <v>3.03</v>
      </c>
    </row>
    <row r="270" spans="1:5" ht="18" customHeight="1">
      <c r="A270" s="19" t="s">
        <v>264</v>
      </c>
      <c r="B270" s="19" t="s">
        <v>265</v>
      </c>
      <c r="C270" s="20">
        <v>671</v>
      </c>
      <c r="D270" s="19" t="s">
        <v>352</v>
      </c>
      <c r="E270" s="20">
        <v>2.82</v>
      </c>
    </row>
    <row r="271" spans="1:5" ht="18" customHeight="1">
      <c r="A271" s="19" t="s">
        <v>264</v>
      </c>
      <c r="B271" s="19" t="s">
        <v>265</v>
      </c>
      <c r="C271" s="20">
        <v>678</v>
      </c>
      <c r="D271" s="19" t="s">
        <v>325</v>
      </c>
      <c r="E271" s="20">
        <v>2.25</v>
      </c>
    </row>
    <row r="272" spans="1:5" ht="18" customHeight="1">
      <c r="A272" s="19" t="s">
        <v>264</v>
      </c>
      <c r="B272" s="19" t="s">
        <v>265</v>
      </c>
      <c r="C272" s="20">
        <v>282</v>
      </c>
      <c r="D272" s="19" t="s">
        <v>342</v>
      </c>
      <c r="E272" s="20">
        <v>1.7799999999999998</v>
      </c>
    </row>
    <row r="273" spans="1:5" ht="18" customHeight="1">
      <c r="A273" s="19" t="s">
        <v>264</v>
      </c>
      <c r="B273" s="19" t="s">
        <v>265</v>
      </c>
      <c r="C273" s="20">
        <v>604</v>
      </c>
      <c r="D273" s="19" t="s">
        <v>384</v>
      </c>
      <c r="E273" s="20">
        <v>1.5999999999999999</v>
      </c>
    </row>
    <row r="274" spans="1:5" ht="18" customHeight="1">
      <c r="A274" s="19" t="s">
        <v>264</v>
      </c>
      <c r="B274" s="19" t="s">
        <v>265</v>
      </c>
      <c r="C274" s="20">
        <v>592</v>
      </c>
      <c r="D274" s="19" t="s">
        <v>353</v>
      </c>
      <c r="E274" s="20">
        <v>1.2999999999999998</v>
      </c>
    </row>
    <row r="275" spans="1:5" ht="18" customHeight="1">
      <c r="A275" s="19" t="s">
        <v>264</v>
      </c>
      <c r="B275" s="19" t="s">
        <v>265</v>
      </c>
      <c r="C275" s="20">
        <v>438</v>
      </c>
      <c r="D275" s="19" t="s">
        <v>370</v>
      </c>
      <c r="E275" s="20">
        <v>1.1299999999999999</v>
      </c>
    </row>
    <row r="276" spans="1:5" ht="18" customHeight="1">
      <c r="A276" s="19" t="s">
        <v>264</v>
      </c>
      <c r="B276" s="19" t="s">
        <v>265</v>
      </c>
      <c r="C276" s="20">
        <v>64</v>
      </c>
      <c r="D276" s="19" t="s">
        <v>331</v>
      </c>
      <c r="E276" s="20">
        <v>0.90999999999999992</v>
      </c>
    </row>
    <row r="277" spans="1:5" ht="18" customHeight="1">
      <c r="A277" s="19" t="s">
        <v>264</v>
      </c>
      <c r="B277" s="19" t="s">
        <v>265</v>
      </c>
      <c r="C277" s="20">
        <v>601</v>
      </c>
      <c r="D277" s="19" t="s">
        <v>360</v>
      </c>
      <c r="E277" s="20">
        <v>0.82</v>
      </c>
    </row>
    <row r="278" spans="1:5" ht="18" customHeight="1">
      <c r="A278" s="19" t="s">
        <v>264</v>
      </c>
      <c r="B278" s="19" t="s">
        <v>265</v>
      </c>
      <c r="C278" s="20">
        <v>600</v>
      </c>
      <c r="D278" s="19" t="s">
        <v>366</v>
      </c>
      <c r="E278" s="20">
        <v>0.77999999999999992</v>
      </c>
    </row>
    <row r="279" spans="1:5" ht="18" customHeight="1">
      <c r="A279" s="19" t="s">
        <v>264</v>
      </c>
      <c r="B279" s="19" t="s">
        <v>265</v>
      </c>
      <c r="C279" s="20">
        <v>385</v>
      </c>
      <c r="D279" s="19" t="s">
        <v>336</v>
      </c>
      <c r="E279" s="20">
        <v>0.69</v>
      </c>
    </row>
    <row r="280" spans="1:5" ht="18" customHeight="1">
      <c r="A280" s="19" t="s">
        <v>264</v>
      </c>
      <c r="B280" s="19" t="s">
        <v>265</v>
      </c>
      <c r="C280" s="20">
        <v>491</v>
      </c>
      <c r="D280" s="19" t="s">
        <v>354</v>
      </c>
      <c r="E280" s="20">
        <v>0.55999999999999994</v>
      </c>
    </row>
    <row r="281" spans="1:5" ht="18" customHeight="1">
      <c r="A281" s="19" t="s">
        <v>264</v>
      </c>
      <c r="B281" s="19" t="s">
        <v>265</v>
      </c>
      <c r="C281" s="20">
        <v>449</v>
      </c>
      <c r="D281" s="19" t="s">
        <v>378</v>
      </c>
      <c r="E281" s="20">
        <v>0.51999999999999991</v>
      </c>
    </row>
    <row r="282" spans="1:5" ht="18" customHeight="1">
      <c r="A282" s="19" t="s">
        <v>264</v>
      </c>
      <c r="B282" s="19" t="s">
        <v>265</v>
      </c>
      <c r="C282" s="20">
        <v>508</v>
      </c>
      <c r="D282" s="19" t="s">
        <v>362</v>
      </c>
      <c r="E282" s="20">
        <v>0.3</v>
      </c>
    </row>
    <row r="283" spans="1:5" ht="18" customHeight="1">
      <c r="A283" s="19" t="s">
        <v>264</v>
      </c>
      <c r="B283" s="19" t="s">
        <v>265</v>
      </c>
      <c r="C283" s="20">
        <v>605</v>
      </c>
      <c r="D283" s="19" t="s">
        <v>359</v>
      </c>
      <c r="E283" s="20">
        <v>0.21999999999999997</v>
      </c>
    </row>
    <row r="284" spans="1:5" ht="18" customHeight="1">
      <c r="A284" s="19" t="s">
        <v>264</v>
      </c>
      <c r="B284" s="19" t="s">
        <v>265</v>
      </c>
      <c r="C284" s="20">
        <v>620</v>
      </c>
      <c r="D284" s="19" t="s">
        <v>375</v>
      </c>
      <c r="E284" s="20">
        <v>0.21999999999999997</v>
      </c>
    </row>
    <row r="285" spans="1:5" ht="18" customHeight="1">
      <c r="A285" s="19" t="s">
        <v>264</v>
      </c>
      <c r="B285" s="19" t="s">
        <v>265</v>
      </c>
      <c r="C285" s="20">
        <v>522</v>
      </c>
      <c r="D285" s="19" t="s">
        <v>389</v>
      </c>
      <c r="E285" s="20">
        <v>0.16999999999999998</v>
      </c>
    </row>
    <row r="286" spans="1:5" ht="18" customHeight="1">
      <c r="A286" s="19" t="s">
        <v>264</v>
      </c>
      <c r="B286" s="19" t="s">
        <v>265</v>
      </c>
      <c r="C286" s="20">
        <v>2284</v>
      </c>
      <c r="D286" s="19" t="s">
        <v>358</v>
      </c>
      <c r="E286" s="20">
        <v>9.9999999999999985E-3</v>
      </c>
    </row>
    <row r="287" spans="1:5" ht="18" customHeight="1">
      <c r="A287" s="19" t="s">
        <v>267</v>
      </c>
      <c r="B287" s="19" t="s">
        <v>268</v>
      </c>
      <c r="C287" s="20">
        <v>491</v>
      </c>
      <c r="D287" s="19" t="s">
        <v>354</v>
      </c>
      <c r="E287" s="20">
        <v>16.09</v>
      </c>
    </row>
    <row r="288" spans="1:5" ht="18" customHeight="1">
      <c r="A288" s="19" t="s">
        <v>267</v>
      </c>
      <c r="B288" s="19" t="s">
        <v>268</v>
      </c>
      <c r="C288" s="20">
        <v>302</v>
      </c>
      <c r="D288" s="19" t="s">
        <v>181</v>
      </c>
      <c r="E288" s="20">
        <v>15.78</v>
      </c>
    </row>
    <row r="289" spans="1:5" ht="18" customHeight="1">
      <c r="A289" s="19" t="s">
        <v>267</v>
      </c>
      <c r="B289" s="19" t="s">
        <v>268</v>
      </c>
      <c r="C289" s="20">
        <v>452</v>
      </c>
      <c r="D289" s="19" t="s">
        <v>324</v>
      </c>
      <c r="E289" s="20">
        <v>15.649999999999999</v>
      </c>
    </row>
    <row r="290" spans="1:5" ht="18" customHeight="1">
      <c r="A290" s="19" t="s">
        <v>267</v>
      </c>
      <c r="B290" s="19" t="s">
        <v>268</v>
      </c>
      <c r="C290" s="20">
        <v>671</v>
      </c>
      <c r="D290" s="19" t="s">
        <v>352</v>
      </c>
      <c r="E290" s="20">
        <v>12.51</v>
      </c>
    </row>
    <row r="291" spans="1:5" ht="18" customHeight="1">
      <c r="A291" s="19" t="s">
        <v>267</v>
      </c>
      <c r="B291" s="19" t="s">
        <v>268</v>
      </c>
      <c r="C291" s="20">
        <v>698</v>
      </c>
      <c r="D291" s="19" t="s">
        <v>332</v>
      </c>
      <c r="E291" s="20">
        <v>7.21</v>
      </c>
    </row>
    <row r="292" spans="1:5" ht="18" customHeight="1">
      <c r="A292" s="19" t="s">
        <v>267</v>
      </c>
      <c r="B292" s="19" t="s">
        <v>268</v>
      </c>
      <c r="C292" s="20">
        <v>2284</v>
      </c>
      <c r="D292" s="19" t="s">
        <v>358</v>
      </c>
      <c r="E292" s="20">
        <v>6.56</v>
      </c>
    </row>
    <row r="293" spans="1:5" ht="18" customHeight="1">
      <c r="A293" s="19" t="s">
        <v>267</v>
      </c>
      <c r="B293" s="19" t="s">
        <v>268</v>
      </c>
      <c r="C293" s="20">
        <v>678</v>
      </c>
      <c r="D293" s="19" t="s">
        <v>325</v>
      </c>
      <c r="E293" s="20">
        <v>5.1099999999999994</v>
      </c>
    </row>
    <row r="294" spans="1:5" ht="18" customHeight="1">
      <c r="A294" s="19" t="s">
        <v>267</v>
      </c>
      <c r="B294" s="19" t="s">
        <v>268</v>
      </c>
      <c r="C294" s="20">
        <v>592</v>
      </c>
      <c r="D294" s="19" t="s">
        <v>353</v>
      </c>
      <c r="E294" s="20">
        <v>4.59</v>
      </c>
    </row>
    <row r="295" spans="1:5" ht="18" customHeight="1">
      <c r="A295" s="19" t="s">
        <v>267</v>
      </c>
      <c r="B295" s="19" t="s">
        <v>268</v>
      </c>
      <c r="C295" s="20">
        <v>282</v>
      </c>
      <c r="D295" s="19" t="s">
        <v>342</v>
      </c>
      <c r="E295" s="20">
        <v>3.9499999999999997</v>
      </c>
    </row>
    <row r="296" spans="1:5" ht="18" customHeight="1">
      <c r="A296" s="19" t="s">
        <v>267</v>
      </c>
      <c r="B296" s="19" t="s">
        <v>268</v>
      </c>
      <c r="C296" s="20">
        <v>717</v>
      </c>
      <c r="D296" s="19" t="s">
        <v>330</v>
      </c>
      <c r="E296" s="20">
        <v>3.42</v>
      </c>
    </row>
    <row r="297" spans="1:5" ht="18" customHeight="1">
      <c r="A297" s="19" t="s">
        <v>267</v>
      </c>
      <c r="B297" s="19" t="s">
        <v>268</v>
      </c>
      <c r="C297" s="20">
        <v>438</v>
      </c>
      <c r="D297" s="19" t="s">
        <v>370</v>
      </c>
      <c r="E297" s="20">
        <v>2.5799999999999996</v>
      </c>
    </row>
    <row r="298" spans="1:5" ht="18" customHeight="1">
      <c r="A298" s="19" t="s">
        <v>267</v>
      </c>
      <c r="B298" s="19" t="s">
        <v>268</v>
      </c>
      <c r="C298" s="20">
        <v>385</v>
      </c>
      <c r="D298" s="19" t="s">
        <v>336</v>
      </c>
      <c r="E298" s="20">
        <v>1.6099999999999999</v>
      </c>
    </row>
    <row r="299" spans="1:5" ht="18" customHeight="1">
      <c r="A299" s="19" t="s">
        <v>267</v>
      </c>
      <c r="B299" s="19" t="s">
        <v>268</v>
      </c>
      <c r="C299" s="20">
        <v>64</v>
      </c>
      <c r="D299" s="19" t="s">
        <v>331</v>
      </c>
      <c r="E299" s="20">
        <v>1.45</v>
      </c>
    </row>
    <row r="300" spans="1:5" ht="18" customHeight="1">
      <c r="A300" s="19" t="s">
        <v>267</v>
      </c>
      <c r="B300" s="19" t="s">
        <v>268</v>
      </c>
      <c r="C300" s="20">
        <v>449</v>
      </c>
      <c r="D300" s="19" t="s">
        <v>378</v>
      </c>
      <c r="E300" s="20">
        <v>1.17</v>
      </c>
    </row>
    <row r="301" spans="1:5" ht="18" customHeight="1">
      <c r="A301" s="19" t="s">
        <v>267</v>
      </c>
      <c r="B301" s="19" t="s">
        <v>268</v>
      </c>
      <c r="C301" s="20">
        <v>508</v>
      </c>
      <c r="D301" s="19" t="s">
        <v>362</v>
      </c>
      <c r="E301" s="20">
        <v>0.67999999999999994</v>
      </c>
    </row>
    <row r="302" spans="1:5" ht="18" customHeight="1">
      <c r="A302" s="19" t="s">
        <v>267</v>
      </c>
      <c r="B302" s="19" t="s">
        <v>268</v>
      </c>
      <c r="C302" s="20">
        <v>605</v>
      </c>
      <c r="D302" s="19" t="s">
        <v>359</v>
      </c>
      <c r="E302" s="20">
        <v>0.55999999999999994</v>
      </c>
    </row>
    <row r="303" spans="1:5" ht="18" customHeight="1">
      <c r="A303" s="19" t="s">
        <v>267</v>
      </c>
      <c r="B303" s="19" t="s">
        <v>268</v>
      </c>
      <c r="C303" s="20">
        <v>620</v>
      </c>
      <c r="D303" s="19" t="s">
        <v>375</v>
      </c>
      <c r="E303" s="20">
        <v>0.43999999999999995</v>
      </c>
    </row>
    <row r="304" spans="1:5" ht="18" customHeight="1">
      <c r="A304" s="19" t="s">
        <v>267</v>
      </c>
      <c r="B304" s="19" t="s">
        <v>268</v>
      </c>
      <c r="C304" s="20">
        <v>522</v>
      </c>
      <c r="D304" s="19" t="s">
        <v>389</v>
      </c>
      <c r="E304" s="20">
        <v>0.36</v>
      </c>
    </row>
    <row r="305" spans="1:5" ht="18" customHeight="1">
      <c r="A305" s="19" t="s">
        <v>267</v>
      </c>
      <c r="B305" s="19" t="s">
        <v>268</v>
      </c>
      <c r="C305" s="20">
        <v>601</v>
      </c>
      <c r="D305" s="19" t="s">
        <v>360</v>
      </c>
      <c r="E305" s="20">
        <v>0.15999999999999998</v>
      </c>
    </row>
    <row r="306" spans="1:5" ht="18" customHeight="1">
      <c r="A306" s="19" t="s">
        <v>267</v>
      </c>
      <c r="B306" s="19" t="s">
        <v>268</v>
      </c>
      <c r="C306" s="20">
        <v>108</v>
      </c>
      <c r="D306" s="19" t="s">
        <v>369</v>
      </c>
      <c r="E306" s="20">
        <v>3.9999999999999994E-2</v>
      </c>
    </row>
    <row r="307" spans="1:5" ht="18" customHeight="1">
      <c r="A307" s="19" t="s">
        <v>267</v>
      </c>
      <c r="B307" s="19" t="s">
        <v>268</v>
      </c>
      <c r="C307" s="20">
        <v>604</v>
      </c>
      <c r="D307" s="19" t="s">
        <v>384</v>
      </c>
      <c r="E307" s="20">
        <v>3.9999999999999994E-2</v>
      </c>
    </row>
    <row r="308" spans="1:5" ht="18" customHeight="1">
      <c r="A308" s="19" t="s">
        <v>267</v>
      </c>
      <c r="B308" s="19" t="s">
        <v>268</v>
      </c>
      <c r="C308" s="20">
        <v>600</v>
      </c>
      <c r="D308" s="19" t="s">
        <v>366</v>
      </c>
      <c r="E308" s="20">
        <v>3.9999999999999994E-2</v>
      </c>
    </row>
    <row r="309" spans="1:5" ht="18" customHeight="1">
      <c r="A309" s="19" t="s">
        <v>270</v>
      </c>
      <c r="B309" s="19" t="s">
        <v>271</v>
      </c>
      <c r="C309" s="20">
        <v>491</v>
      </c>
      <c r="D309" s="19" t="s">
        <v>354</v>
      </c>
      <c r="E309" s="20">
        <v>27.849999999999998</v>
      </c>
    </row>
    <row r="310" spans="1:5" ht="18" customHeight="1">
      <c r="A310" s="19" t="s">
        <v>270</v>
      </c>
      <c r="B310" s="19" t="s">
        <v>271</v>
      </c>
      <c r="C310" s="20">
        <v>678</v>
      </c>
      <c r="D310" s="19" t="s">
        <v>325</v>
      </c>
      <c r="E310" s="20">
        <v>26.299999999999997</v>
      </c>
    </row>
    <row r="311" spans="1:5" ht="18" customHeight="1">
      <c r="A311" s="19" t="s">
        <v>270</v>
      </c>
      <c r="B311" s="19" t="s">
        <v>271</v>
      </c>
      <c r="C311" s="20">
        <v>452</v>
      </c>
      <c r="D311" s="19" t="s">
        <v>324</v>
      </c>
      <c r="E311" s="20">
        <v>20.58</v>
      </c>
    </row>
    <row r="312" spans="1:5" ht="18" customHeight="1">
      <c r="A312" s="19" t="s">
        <v>270</v>
      </c>
      <c r="B312" s="19" t="s">
        <v>271</v>
      </c>
      <c r="C312" s="20">
        <v>385</v>
      </c>
      <c r="D312" s="19" t="s">
        <v>336</v>
      </c>
      <c r="E312" s="20">
        <v>13.649999999999999</v>
      </c>
    </row>
    <row r="313" spans="1:5" ht="18" customHeight="1">
      <c r="A313" s="19" t="s">
        <v>270</v>
      </c>
      <c r="B313" s="19" t="s">
        <v>271</v>
      </c>
      <c r="C313" s="20">
        <v>601</v>
      </c>
      <c r="D313" s="19" t="s">
        <v>360</v>
      </c>
      <c r="E313" s="20">
        <v>3.2699999999999996</v>
      </c>
    </row>
    <row r="314" spans="1:5" ht="18" customHeight="1">
      <c r="A314" s="19" t="s">
        <v>270</v>
      </c>
      <c r="B314" s="19" t="s">
        <v>271</v>
      </c>
      <c r="C314" s="20">
        <v>671</v>
      </c>
      <c r="D314" s="19" t="s">
        <v>352</v>
      </c>
      <c r="E314" s="20">
        <v>2.5</v>
      </c>
    </row>
    <row r="315" spans="1:5" ht="18" customHeight="1">
      <c r="A315" s="19" t="s">
        <v>270</v>
      </c>
      <c r="B315" s="19" t="s">
        <v>271</v>
      </c>
      <c r="C315" s="20">
        <v>698</v>
      </c>
      <c r="D315" s="19" t="s">
        <v>332</v>
      </c>
      <c r="E315" s="20">
        <v>2.0199999999999996</v>
      </c>
    </row>
    <row r="316" spans="1:5" ht="18" customHeight="1">
      <c r="A316" s="19" t="s">
        <v>270</v>
      </c>
      <c r="B316" s="19" t="s">
        <v>271</v>
      </c>
      <c r="C316" s="20">
        <v>2284</v>
      </c>
      <c r="D316" s="19" t="s">
        <v>358</v>
      </c>
      <c r="E316" s="20">
        <v>1.5899999999999999</v>
      </c>
    </row>
    <row r="317" spans="1:5" ht="18" customHeight="1">
      <c r="A317" s="19" t="s">
        <v>270</v>
      </c>
      <c r="B317" s="19" t="s">
        <v>271</v>
      </c>
      <c r="C317" s="20">
        <v>508</v>
      </c>
      <c r="D317" s="19" t="s">
        <v>362</v>
      </c>
      <c r="E317" s="20">
        <v>0.64999999999999991</v>
      </c>
    </row>
    <row r="318" spans="1:5" ht="18" customHeight="1">
      <c r="A318" s="19" t="s">
        <v>270</v>
      </c>
      <c r="B318" s="19" t="s">
        <v>271</v>
      </c>
      <c r="C318" s="20">
        <v>64</v>
      </c>
      <c r="D318" s="19" t="s">
        <v>331</v>
      </c>
      <c r="E318" s="20">
        <v>0.49</v>
      </c>
    </row>
    <row r="319" spans="1:5" ht="18" customHeight="1">
      <c r="A319" s="19" t="s">
        <v>270</v>
      </c>
      <c r="B319" s="19" t="s">
        <v>271</v>
      </c>
      <c r="C319" s="20">
        <v>600</v>
      </c>
      <c r="D319" s="19" t="s">
        <v>366</v>
      </c>
      <c r="E319" s="20">
        <v>0.36</v>
      </c>
    </row>
    <row r="320" spans="1:5" ht="18" customHeight="1">
      <c r="A320" s="19" t="s">
        <v>270</v>
      </c>
      <c r="B320" s="19" t="s">
        <v>271</v>
      </c>
      <c r="C320" s="20">
        <v>302</v>
      </c>
      <c r="D320" s="19" t="s">
        <v>181</v>
      </c>
      <c r="E320" s="20">
        <v>0.28999999999999998</v>
      </c>
    </row>
    <row r="321" spans="1:5" ht="18" customHeight="1">
      <c r="A321" s="19" t="s">
        <v>270</v>
      </c>
      <c r="B321" s="19" t="s">
        <v>271</v>
      </c>
      <c r="C321" s="20">
        <v>592</v>
      </c>
      <c r="D321" s="19" t="s">
        <v>353</v>
      </c>
      <c r="E321" s="20">
        <v>0.13999999999999999</v>
      </c>
    </row>
    <row r="322" spans="1:5" ht="18" customHeight="1">
      <c r="A322" s="19" t="s">
        <v>270</v>
      </c>
      <c r="B322" s="19" t="s">
        <v>271</v>
      </c>
      <c r="C322" s="20">
        <v>449</v>
      </c>
      <c r="D322" s="19" t="s">
        <v>378</v>
      </c>
      <c r="E322" s="20">
        <v>0.09</v>
      </c>
    </row>
    <row r="323" spans="1:5" ht="18" customHeight="1">
      <c r="A323" s="19" t="s">
        <v>270</v>
      </c>
      <c r="B323" s="19" t="s">
        <v>271</v>
      </c>
      <c r="C323" s="20">
        <v>282</v>
      </c>
      <c r="D323" s="19" t="s">
        <v>342</v>
      </c>
      <c r="E323" s="20">
        <v>7.9999999999999988E-2</v>
      </c>
    </row>
    <row r="324" spans="1:5" ht="18" customHeight="1">
      <c r="A324" s="19" t="s">
        <v>270</v>
      </c>
      <c r="B324" s="19" t="s">
        <v>271</v>
      </c>
      <c r="C324" s="20">
        <v>438</v>
      </c>
      <c r="D324" s="19" t="s">
        <v>370</v>
      </c>
      <c r="E324" s="20">
        <v>4.9999999999999996E-2</v>
      </c>
    </row>
    <row r="325" spans="1:5" ht="18" customHeight="1">
      <c r="A325" s="19" t="s">
        <v>270</v>
      </c>
      <c r="B325" s="19" t="s">
        <v>271</v>
      </c>
      <c r="C325" s="20">
        <v>717</v>
      </c>
      <c r="D325" s="19" t="s">
        <v>330</v>
      </c>
      <c r="E325" s="20">
        <v>3.9999999999999994E-2</v>
      </c>
    </row>
    <row r="326" spans="1:5" ht="18" customHeight="1">
      <c r="A326" s="19" t="s">
        <v>270</v>
      </c>
      <c r="B326" s="19" t="s">
        <v>271</v>
      </c>
      <c r="C326" s="20">
        <v>620</v>
      </c>
      <c r="D326" s="19" t="s">
        <v>375</v>
      </c>
      <c r="E326" s="20">
        <v>1.9999999999999997E-2</v>
      </c>
    </row>
    <row r="327" spans="1:5" ht="18" customHeight="1">
      <c r="A327" s="19" t="s">
        <v>270</v>
      </c>
      <c r="B327" s="19" t="s">
        <v>271</v>
      </c>
      <c r="C327" s="20">
        <v>605</v>
      </c>
      <c r="D327" s="19" t="s">
        <v>359</v>
      </c>
      <c r="E327" s="20">
        <v>9.9999999999999985E-3</v>
      </c>
    </row>
    <row r="328" spans="1:5" ht="18" customHeight="1">
      <c r="A328" s="19" t="s">
        <v>270</v>
      </c>
      <c r="B328" s="19" t="s">
        <v>271</v>
      </c>
      <c r="C328" s="20">
        <v>522</v>
      </c>
      <c r="D328" s="19" t="s">
        <v>389</v>
      </c>
      <c r="E328" s="20">
        <v>9.9999999999999985E-3</v>
      </c>
    </row>
    <row r="329" spans="1:5" ht="18" customHeight="1">
      <c r="A329" s="19" t="s">
        <v>270</v>
      </c>
      <c r="B329" s="19" t="s">
        <v>271</v>
      </c>
      <c r="C329" s="20">
        <v>550</v>
      </c>
      <c r="D329" s="19" t="s">
        <v>380</v>
      </c>
      <c r="E329" s="20">
        <v>9.9999999999999985E-3</v>
      </c>
    </row>
    <row r="330" spans="1:5" ht="18" customHeight="1">
      <c r="A330" s="19" t="s">
        <v>272</v>
      </c>
      <c r="B330" s="19" t="s">
        <v>273</v>
      </c>
      <c r="C330" s="20">
        <v>302</v>
      </c>
      <c r="D330" s="19" t="s">
        <v>181</v>
      </c>
      <c r="E330" s="20">
        <v>26.069999999999997</v>
      </c>
    </row>
    <row r="331" spans="1:5" ht="18" customHeight="1">
      <c r="A331" s="19" t="s">
        <v>272</v>
      </c>
      <c r="B331" s="19" t="s">
        <v>273</v>
      </c>
      <c r="C331" s="20">
        <v>671</v>
      </c>
      <c r="D331" s="19" t="s">
        <v>352</v>
      </c>
      <c r="E331" s="20">
        <v>16.919999999999998</v>
      </c>
    </row>
    <row r="332" spans="1:5" ht="18" customHeight="1">
      <c r="A332" s="19" t="s">
        <v>272</v>
      </c>
      <c r="B332" s="19" t="s">
        <v>273</v>
      </c>
      <c r="C332" s="20">
        <v>592</v>
      </c>
      <c r="D332" s="19" t="s">
        <v>353</v>
      </c>
      <c r="E332" s="20">
        <v>15.94</v>
      </c>
    </row>
    <row r="333" spans="1:5" ht="18" customHeight="1">
      <c r="A333" s="19" t="s">
        <v>272</v>
      </c>
      <c r="B333" s="19" t="s">
        <v>273</v>
      </c>
      <c r="C333" s="20">
        <v>717</v>
      </c>
      <c r="D333" s="19" t="s">
        <v>330</v>
      </c>
      <c r="E333" s="20">
        <v>11.6</v>
      </c>
    </row>
    <row r="334" spans="1:5" ht="18" customHeight="1">
      <c r="A334" s="19" t="s">
        <v>272</v>
      </c>
      <c r="B334" s="19" t="s">
        <v>273</v>
      </c>
      <c r="C334" s="20">
        <v>438</v>
      </c>
      <c r="D334" s="19" t="s">
        <v>370</v>
      </c>
      <c r="E334" s="20">
        <v>9.19</v>
      </c>
    </row>
    <row r="335" spans="1:5" ht="18" customHeight="1">
      <c r="A335" s="19" t="s">
        <v>272</v>
      </c>
      <c r="B335" s="19" t="s">
        <v>273</v>
      </c>
      <c r="C335" s="20">
        <v>508</v>
      </c>
      <c r="D335" s="19" t="s">
        <v>362</v>
      </c>
      <c r="E335" s="20">
        <v>7.26</v>
      </c>
    </row>
    <row r="336" spans="1:5" ht="18" customHeight="1">
      <c r="A336" s="19" t="s">
        <v>272</v>
      </c>
      <c r="B336" s="19" t="s">
        <v>273</v>
      </c>
      <c r="C336" s="20">
        <v>605</v>
      </c>
      <c r="D336" s="19" t="s">
        <v>359</v>
      </c>
      <c r="E336" s="20">
        <v>3.86</v>
      </c>
    </row>
    <row r="337" spans="1:5" ht="18" customHeight="1">
      <c r="A337" s="19" t="s">
        <v>272</v>
      </c>
      <c r="B337" s="19" t="s">
        <v>273</v>
      </c>
      <c r="C337" s="20">
        <v>600</v>
      </c>
      <c r="D337" s="19" t="s">
        <v>366</v>
      </c>
      <c r="E337" s="20">
        <v>2.4099999999999997</v>
      </c>
    </row>
    <row r="338" spans="1:5" ht="18" customHeight="1">
      <c r="A338" s="19" t="s">
        <v>272</v>
      </c>
      <c r="B338" s="19" t="s">
        <v>273</v>
      </c>
      <c r="C338" s="20">
        <v>601</v>
      </c>
      <c r="D338" s="19" t="s">
        <v>360</v>
      </c>
      <c r="E338" s="20">
        <v>2.4099999999999997</v>
      </c>
    </row>
    <row r="339" spans="1:5" ht="18" customHeight="1">
      <c r="A339" s="19" t="s">
        <v>272</v>
      </c>
      <c r="B339" s="19" t="s">
        <v>273</v>
      </c>
      <c r="C339" s="20">
        <v>604</v>
      </c>
      <c r="D339" s="19" t="s">
        <v>384</v>
      </c>
      <c r="E339" s="20">
        <v>1.93</v>
      </c>
    </row>
    <row r="340" spans="1:5" ht="18" customHeight="1">
      <c r="A340" s="19" t="s">
        <v>272</v>
      </c>
      <c r="B340" s="19" t="s">
        <v>273</v>
      </c>
      <c r="C340" s="20">
        <v>603</v>
      </c>
      <c r="D340" s="19" t="s">
        <v>387</v>
      </c>
      <c r="E340" s="20">
        <v>1.45</v>
      </c>
    </row>
    <row r="341" spans="1:5" ht="18" customHeight="1">
      <c r="A341" s="19" t="s">
        <v>272</v>
      </c>
      <c r="B341" s="19" t="s">
        <v>273</v>
      </c>
      <c r="C341" s="20">
        <v>491</v>
      </c>
      <c r="D341" s="19" t="s">
        <v>354</v>
      </c>
      <c r="E341" s="20">
        <v>0.96</v>
      </c>
    </row>
    <row r="342" spans="1:5" ht="18" customHeight="1">
      <c r="A342" s="19" t="s">
        <v>274</v>
      </c>
      <c r="B342" s="19" t="s">
        <v>275</v>
      </c>
      <c r="C342" s="20">
        <v>452</v>
      </c>
      <c r="D342" s="19" t="s">
        <v>324</v>
      </c>
      <c r="E342" s="20">
        <v>50</v>
      </c>
    </row>
    <row r="343" spans="1:5" ht="18" customHeight="1">
      <c r="A343" s="19" t="s">
        <v>274</v>
      </c>
      <c r="B343" s="19" t="s">
        <v>275</v>
      </c>
      <c r="C343" s="20">
        <v>717</v>
      </c>
      <c r="D343" s="19" t="s">
        <v>330</v>
      </c>
      <c r="E343" s="20">
        <v>7.6999999999999993</v>
      </c>
    </row>
    <row r="344" spans="1:5" ht="18" customHeight="1">
      <c r="A344" s="19" t="s">
        <v>274</v>
      </c>
      <c r="B344" s="19" t="s">
        <v>275</v>
      </c>
      <c r="C344" s="20">
        <v>592</v>
      </c>
      <c r="D344" s="19" t="s">
        <v>353</v>
      </c>
      <c r="E344" s="20">
        <v>5.5</v>
      </c>
    </row>
    <row r="345" spans="1:5" ht="18" customHeight="1">
      <c r="A345" s="19" t="s">
        <v>274</v>
      </c>
      <c r="B345" s="19" t="s">
        <v>275</v>
      </c>
      <c r="C345" s="20">
        <v>671</v>
      </c>
      <c r="D345" s="19" t="s">
        <v>352</v>
      </c>
      <c r="E345" s="20">
        <v>4.3</v>
      </c>
    </row>
    <row r="346" spans="1:5" ht="18" customHeight="1">
      <c r="A346" s="19" t="s">
        <v>274</v>
      </c>
      <c r="B346" s="19" t="s">
        <v>275</v>
      </c>
      <c r="C346" s="20">
        <v>601</v>
      </c>
      <c r="D346" s="19" t="s">
        <v>360</v>
      </c>
      <c r="E346" s="20">
        <v>4.3</v>
      </c>
    </row>
    <row r="347" spans="1:5" ht="18" customHeight="1">
      <c r="A347" s="19" t="s">
        <v>274</v>
      </c>
      <c r="B347" s="19" t="s">
        <v>275</v>
      </c>
      <c r="C347" s="20">
        <v>508</v>
      </c>
      <c r="D347" s="19" t="s">
        <v>362</v>
      </c>
      <c r="E347" s="20">
        <v>4</v>
      </c>
    </row>
    <row r="348" spans="1:5" ht="18" customHeight="1">
      <c r="A348" s="19" t="s">
        <v>274</v>
      </c>
      <c r="B348" s="19" t="s">
        <v>275</v>
      </c>
      <c r="C348" s="20">
        <v>678</v>
      </c>
      <c r="D348" s="19" t="s">
        <v>325</v>
      </c>
      <c r="E348" s="20">
        <v>3.9</v>
      </c>
    </row>
    <row r="349" spans="1:5" ht="18" customHeight="1">
      <c r="A349" s="19" t="s">
        <v>274</v>
      </c>
      <c r="B349" s="19" t="s">
        <v>275</v>
      </c>
      <c r="C349" s="20">
        <v>302</v>
      </c>
      <c r="D349" s="19" t="s">
        <v>181</v>
      </c>
      <c r="E349" s="20">
        <v>3.4</v>
      </c>
    </row>
    <row r="350" spans="1:5" ht="18" customHeight="1">
      <c r="A350" s="19" t="s">
        <v>274</v>
      </c>
      <c r="B350" s="19" t="s">
        <v>275</v>
      </c>
      <c r="C350" s="20">
        <v>438</v>
      </c>
      <c r="D350" s="19" t="s">
        <v>370</v>
      </c>
      <c r="E350" s="20">
        <v>3</v>
      </c>
    </row>
    <row r="351" spans="1:5" ht="18" customHeight="1">
      <c r="A351" s="19" t="s">
        <v>274</v>
      </c>
      <c r="B351" s="19" t="s">
        <v>275</v>
      </c>
      <c r="C351" s="20">
        <v>605</v>
      </c>
      <c r="D351" s="19" t="s">
        <v>359</v>
      </c>
      <c r="E351" s="20">
        <v>2.8</v>
      </c>
    </row>
    <row r="352" spans="1:5" ht="18" customHeight="1">
      <c r="A352" s="19" t="s">
        <v>274</v>
      </c>
      <c r="B352" s="19" t="s">
        <v>275</v>
      </c>
      <c r="C352" s="20">
        <v>491</v>
      </c>
      <c r="D352" s="19" t="s">
        <v>354</v>
      </c>
      <c r="E352" s="20">
        <v>2.5999999999999996</v>
      </c>
    </row>
    <row r="353" spans="1:5" ht="18" customHeight="1">
      <c r="A353" s="19" t="s">
        <v>274</v>
      </c>
      <c r="B353" s="19" t="s">
        <v>275</v>
      </c>
      <c r="C353" s="20">
        <v>282</v>
      </c>
      <c r="D353" s="19" t="s">
        <v>342</v>
      </c>
      <c r="E353" s="20">
        <v>1.7999999999999998</v>
      </c>
    </row>
    <row r="354" spans="1:5" ht="18" customHeight="1">
      <c r="A354" s="19" t="s">
        <v>274</v>
      </c>
      <c r="B354" s="19" t="s">
        <v>275</v>
      </c>
      <c r="C354" s="20">
        <v>449</v>
      </c>
      <c r="D354" s="19" t="s">
        <v>378</v>
      </c>
      <c r="E354" s="20">
        <v>1.5999999999999999</v>
      </c>
    </row>
    <row r="355" spans="1:5" ht="18" customHeight="1">
      <c r="A355" s="19" t="s">
        <v>274</v>
      </c>
      <c r="B355" s="19" t="s">
        <v>275</v>
      </c>
      <c r="C355" s="20">
        <v>199</v>
      </c>
      <c r="D355" s="19" t="s">
        <v>377</v>
      </c>
      <c r="E355" s="20">
        <v>1.5</v>
      </c>
    </row>
    <row r="356" spans="1:5" ht="18" customHeight="1">
      <c r="A356" s="19" t="s">
        <v>274</v>
      </c>
      <c r="B356" s="19" t="s">
        <v>275</v>
      </c>
      <c r="C356" s="20">
        <v>522</v>
      </c>
      <c r="D356" s="19" t="s">
        <v>389</v>
      </c>
      <c r="E356" s="20">
        <v>1.4</v>
      </c>
    </row>
    <row r="357" spans="1:5" ht="18" customHeight="1">
      <c r="A357" s="19" t="s">
        <v>274</v>
      </c>
      <c r="B357" s="19" t="s">
        <v>275</v>
      </c>
      <c r="C357" s="20">
        <v>248</v>
      </c>
      <c r="D357" s="19" t="s">
        <v>361</v>
      </c>
      <c r="E357" s="20">
        <v>1.0999999999999999</v>
      </c>
    </row>
    <row r="358" spans="1:5" ht="18" customHeight="1">
      <c r="A358" s="19" t="s">
        <v>274</v>
      </c>
      <c r="B358" s="19" t="s">
        <v>275</v>
      </c>
      <c r="C358" s="20">
        <v>620</v>
      </c>
      <c r="D358" s="19" t="s">
        <v>375</v>
      </c>
      <c r="E358" s="20">
        <v>1.0999999999999999</v>
      </c>
    </row>
    <row r="359" spans="1:5" ht="18" customHeight="1">
      <c r="A359" s="19" t="s">
        <v>283</v>
      </c>
      <c r="B359" s="19" t="s">
        <v>38</v>
      </c>
      <c r="C359" s="20">
        <v>452</v>
      </c>
      <c r="D359" s="19" t="s">
        <v>324</v>
      </c>
      <c r="E359" s="20">
        <v>67.430000000000007</v>
      </c>
    </row>
    <row r="360" spans="1:5" ht="18" customHeight="1">
      <c r="A360" s="19" t="s">
        <v>283</v>
      </c>
      <c r="B360" s="19" t="s">
        <v>38</v>
      </c>
      <c r="C360" s="20">
        <v>768</v>
      </c>
      <c r="D360" s="19" t="s">
        <v>392</v>
      </c>
      <c r="E360" s="20">
        <v>31.44</v>
      </c>
    </row>
    <row r="361" spans="1:5" ht="18" customHeight="1">
      <c r="A361" s="19" t="s">
        <v>283</v>
      </c>
      <c r="B361" s="19" t="s">
        <v>38</v>
      </c>
      <c r="C361" s="20">
        <v>678</v>
      </c>
      <c r="D361" s="19" t="s">
        <v>325</v>
      </c>
      <c r="E361" s="20">
        <v>0.63400000000000001</v>
      </c>
    </row>
    <row r="362" spans="1:5" ht="18" customHeight="1">
      <c r="A362" s="19" t="s">
        <v>283</v>
      </c>
      <c r="B362" s="19" t="s">
        <v>38</v>
      </c>
      <c r="C362" s="20">
        <v>2297</v>
      </c>
      <c r="D362" s="19" t="s">
        <v>393</v>
      </c>
      <c r="E362" s="20">
        <v>0.496</v>
      </c>
    </row>
    <row r="363" spans="1:5" ht="18" customHeight="1">
      <c r="A363" s="19" t="s">
        <v>285</v>
      </c>
      <c r="B363" s="19" t="s">
        <v>38</v>
      </c>
      <c r="C363" s="20">
        <v>2297</v>
      </c>
      <c r="D363" s="19" t="s">
        <v>393</v>
      </c>
      <c r="E363" s="20">
        <v>65.284000000000006</v>
      </c>
    </row>
    <row r="364" spans="1:5" ht="18" customHeight="1">
      <c r="A364" s="19" t="s">
        <v>285</v>
      </c>
      <c r="B364" s="19" t="s">
        <v>38</v>
      </c>
      <c r="C364" s="20">
        <v>531</v>
      </c>
      <c r="D364" s="19" t="s">
        <v>328</v>
      </c>
      <c r="E364" s="20">
        <v>27.626999999999999</v>
      </c>
    </row>
    <row r="365" spans="1:5" ht="18" customHeight="1">
      <c r="A365" s="19" t="s">
        <v>285</v>
      </c>
      <c r="B365" s="19" t="s">
        <v>38</v>
      </c>
      <c r="C365" s="20">
        <v>536</v>
      </c>
      <c r="D365" s="19" t="s">
        <v>391</v>
      </c>
      <c r="E365" s="20">
        <v>3.5230000000000001</v>
      </c>
    </row>
    <row r="366" spans="1:5" ht="18" customHeight="1">
      <c r="A366" s="19" t="s">
        <v>285</v>
      </c>
      <c r="B366" s="19" t="s">
        <v>38</v>
      </c>
      <c r="C366" s="20">
        <v>302</v>
      </c>
      <c r="D366" s="19" t="s">
        <v>181</v>
      </c>
      <c r="E366" s="20">
        <v>1.853</v>
      </c>
    </row>
    <row r="367" spans="1:5" ht="18" customHeight="1">
      <c r="A367" s="19" t="s">
        <v>285</v>
      </c>
      <c r="B367" s="19" t="s">
        <v>38</v>
      </c>
      <c r="C367" s="20">
        <v>678</v>
      </c>
      <c r="D367" s="19" t="s">
        <v>325</v>
      </c>
      <c r="E367" s="20">
        <v>0.88200000000000001</v>
      </c>
    </row>
    <row r="368" spans="1:5" ht="18" customHeight="1">
      <c r="A368" s="19" t="s">
        <v>285</v>
      </c>
      <c r="B368" s="19" t="s">
        <v>38</v>
      </c>
      <c r="C368" s="20">
        <v>465</v>
      </c>
      <c r="D368" s="19" t="s">
        <v>337</v>
      </c>
      <c r="E368" s="20">
        <v>0.83099999999999996</v>
      </c>
    </row>
    <row r="369" spans="1:5" ht="18" customHeight="1">
      <c r="A369" s="19" t="s">
        <v>287</v>
      </c>
      <c r="B369" s="19" t="s">
        <v>38</v>
      </c>
      <c r="C369" s="20">
        <v>2297</v>
      </c>
      <c r="D369" s="19" t="s">
        <v>393</v>
      </c>
      <c r="E369" s="20">
        <v>42.012999999999998</v>
      </c>
    </row>
    <row r="370" spans="1:5" ht="18" customHeight="1">
      <c r="A370" s="19" t="s">
        <v>287</v>
      </c>
      <c r="B370" s="19" t="s">
        <v>38</v>
      </c>
      <c r="C370" s="20">
        <v>452</v>
      </c>
      <c r="D370" s="19" t="s">
        <v>324</v>
      </c>
      <c r="E370" s="20">
        <v>39.116999999999997</v>
      </c>
    </row>
    <row r="371" spans="1:5" ht="18" customHeight="1">
      <c r="A371" s="19" t="s">
        <v>287</v>
      </c>
      <c r="B371" s="19" t="s">
        <v>38</v>
      </c>
      <c r="C371" s="20">
        <v>678</v>
      </c>
      <c r="D371" s="19" t="s">
        <v>325</v>
      </c>
      <c r="E371" s="20">
        <v>9.9589999999999996</v>
      </c>
    </row>
    <row r="372" spans="1:5" ht="18" customHeight="1">
      <c r="A372" s="19" t="s">
        <v>287</v>
      </c>
      <c r="B372" s="19" t="s">
        <v>38</v>
      </c>
      <c r="C372" s="20">
        <v>302</v>
      </c>
      <c r="D372" s="19" t="s">
        <v>181</v>
      </c>
      <c r="E372" s="20">
        <v>2.8180000000000001</v>
      </c>
    </row>
    <row r="373" spans="1:5" ht="18" customHeight="1">
      <c r="A373" s="19" t="s">
        <v>287</v>
      </c>
      <c r="B373" s="19" t="s">
        <v>38</v>
      </c>
      <c r="C373" s="20">
        <v>46</v>
      </c>
      <c r="D373" s="19" t="s">
        <v>394</v>
      </c>
      <c r="E373" s="20">
        <v>1.548</v>
      </c>
    </row>
    <row r="374" spans="1:5" ht="18" customHeight="1">
      <c r="A374" s="19" t="s">
        <v>287</v>
      </c>
      <c r="B374" s="19" t="s">
        <v>38</v>
      </c>
      <c r="C374" s="20">
        <v>531</v>
      </c>
      <c r="D374" s="19" t="s">
        <v>328</v>
      </c>
      <c r="E374" s="20">
        <v>1.4670000000000001</v>
      </c>
    </row>
    <row r="375" spans="1:5" ht="18" customHeight="1">
      <c r="A375" s="19" t="s">
        <v>287</v>
      </c>
      <c r="B375" s="19" t="s">
        <v>38</v>
      </c>
      <c r="C375" s="20">
        <v>601</v>
      </c>
      <c r="D375" s="19" t="s">
        <v>360</v>
      </c>
      <c r="E375" s="20">
        <v>1.1539999999999999</v>
      </c>
    </row>
    <row r="376" spans="1:5" ht="18" customHeight="1">
      <c r="A376" s="19" t="s">
        <v>287</v>
      </c>
      <c r="B376" s="19" t="s">
        <v>38</v>
      </c>
      <c r="C376" s="20">
        <v>2368</v>
      </c>
      <c r="D376" s="19" t="s">
        <v>395</v>
      </c>
      <c r="E376" s="20">
        <v>0.69799999999999995</v>
      </c>
    </row>
    <row r="377" spans="1:5" ht="18" customHeight="1">
      <c r="A377" s="19" t="s">
        <v>287</v>
      </c>
      <c r="B377" s="19" t="s">
        <v>38</v>
      </c>
      <c r="C377" s="20">
        <v>717</v>
      </c>
      <c r="D377" s="19" t="s">
        <v>330</v>
      </c>
      <c r="E377" s="20">
        <v>0.39600000000000002</v>
      </c>
    </row>
    <row r="378" spans="1:5" ht="18" customHeight="1">
      <c r="A378" s="19" t="s">
        <v>287</v>
      </c>
      <c r="B378" s="19" t="s">
        <v>38</v>
      </c>
      <c r="C378" s="20">
        <v>507</v>
      </c>
      <c r="D378" s="19" t="s">
        <v>340</v>
      </c>
      <c r="E378" s="20">
        <v>0.35799999999999998</v>
      </c>
    </row>
    <row r="379" spans="1:5" ht="18" customHeight="1">
      <c r="A379" s="19" t="s">
        <v>287</v>
      </c>
      <c r="B379" s="19" t="s">
        <v>38</v>
      </c>
      <c r="C379" s="20">
        <v>698</v>
      </c>
      <c r="D379" s="19" t="s">
        <v>332</v>
      </c>
      <c r="E379" s="20">
        <v>0.27700000000000002</v>
      </c>
    </row>
    <row r="380" spans="1:5" ht="18" customHeight="1">
      <c r="A380" s="19" t="s">
        <v>287</v>
      </c>
      <c r="B380" s="19" t="s">
        <v>38</v>
      </c>
      <c r="C380" s="20">
        <v>611</v>
      </c>
      <c r="D380" s="19" t="s">
        <v>396</v>
      </c>
      <c r="E380" s="20">
        <v>0.14899999999999999</v>
      </c>
    </row>
    <row r="381" spans="1:5" ht="18" customHeight="1">
      <c r="A381" s="19" t="s">
        <v>287</v>
      </c>
      <c r="B381" s="19" t="s">
        <v>38</v>
      </c>
      <c r="C381" s="20">
        <v>511</v>
      </c>
      <c r="D381" s="19" t="s">
        <v>397</v>
      </c>
      <c r="E381" s="20">
        <v>3.1E-2</v>
      </c>
    </row>
    <row r="382" spans="1:5" ht="18" customHeight="1">
      <c r="A382" s="19" t="s">
        <v>287</v>
      </c>
      <c r="B382" s="19" t="s">
        <v>38</v>
      </c>
      <c r="C382" s="20">
        <v>449</v>
      </c>
      <c r="D382" s="19" t="s">
        <v>378</v>
      </c>
      <c r="E382" s="20">
        <v>1.4999999999999999E-2</v>
      </c>
    </row>
    <row r="383" spans="1:5" ht="18" customHeight="1">
      <c r="A383" s="19" t="s">
        <v>289</v>
      </c>
      <c r="B383" s="19" t="s">
        <v>38</v>
      </c>
      <c r="C383" s="20">
        <v>302</v>
      </c>
      <c r="D383" s="19" t="s">
        <v>181</v>
      </c>
      <c r="E383" s="20">
        <v>30.876999999999999</v>
      </c>
    </row>
    <row r="384" spans="1:5" ht="18" customHeight="1">
      <c r="A384" s="19" t="s">
        <v>289</v>
      </c>
      <c r="B384" s="19" t="s">
        <v>38</v>
      </c>
      <c r="C384" s="20">
        <v>449</v>
      </c>
      <c r="D384" s="19" t="s">
        <v>378</v>
      </c>
      <c r="E384" s="20">
        <v>23.184999999999999</v>
      </c>
    </row>
    <row r="385" spans="1:5" ht="18" customHeight="1">
      <c r="A385" s="19" t="s">
        <v>289</v>
      </c>
      <c r="B385" s="19" t="s">
        <v>38</v>
      </c>
      <c r="C385" s="20">
        <v>2297</v>
      </c>
      <c r="D385" s="19" t="s">
        <v>393</v>
      </c>
      <c r="E385" s="20">
        <v>18.952000000000002</v>
      </c>
    </row>
    <row r="386" spans="1:5" ht="18" customHeight="1">
      <c r="A386" s="19" t="s">
        <v>289</v>
      </c>
      <c r="B386" s="19" t="s">
        <v>38</v>
      </c>
      <c r="C386" s="20">
        <v>698</v>
      </c>
      <c r="D386" s="19" t="s">
        <v>332</v>
      </c>
      <c r="E386" s="20">
        <v>11.74</v>
      </c>
    </row>
    <row r="387" spans="1:5" ht="18" customHeight="1">
      <c r="A387" s="19" t="s">
        <v>289</v>
      </c>
      <c r="B387" s="19" t="s">
        <v>38</v>
      </c>
      <c r="C387" s="20">
        <v>717</v>
      </c>
      <c r="D387" s="19" t="s">
        <v>330</v>
      </c>
      <c r="E387" s="20">
        <v>6.569</v>
      </c>
    </row>
    <row r="388" spans="1:5" ht="18" customHeight="1">
      <c r="A388" s="19" t="s">
        <v>289</v>
      </c>
      <c r="B388" s="19" t="s">
        <v>38</v>
      </c>
      <c r="C388" s="20">
        <v>452</v>
      </c>
      <c r="D388" s="19" t="s">
        <v>324</v>
      </c>
      <c r="E388" s="20">
        <v>5.2190000000000003</v>
      </c>
    </row>
    <row r="389" spans="1:5" ht="18" customHeight="1">
      <c r="A389" s="19" t="s">
        <v>289</v>
      </c>
      <c r="B389" s="19" t="s">
        <v>38</v>
      </c>
      <c r="C389" s="20">
        <v>601</v>
      </c>
      <c r="D389" s="19" t="s">
        <v>360</v>
      </c>
      <c r="E389" s="20">
        <v>3.4580000000000002</v>
      </c>
    </row>
    <row r="390" spans="1:5" ht="18" customHeight="1">
      <c r="A390" s="19" t="s">
        <v>291</v>
      </c>
      <c r="B390" s="19" t="s">
        <v>38</v>
      </c>
      <c r="C390" s="20">
        <v>513</v>
      </c>
      <c r="D390" s="19" t="s">
        <v>334</v>
      </c>
      <c r="E390" s="20">
        <v>64.524000000000001</v>
      </c>
    </row>
    <row r="391" spans="1:5" ht="18" customHeight="1">
      <c r="A391" s="19" t="s">
        <v>291</v>
      </c>
      <c r="B391" s="19" t="s">
        <v>38</v>
      </c>
      <c r="C391" s="20">
        <v>678</v>
      </c>
      <c r="D391" s="19" t="s">
        <v>325</v>
      </c>
      <c r="E391" s="20">
        <v>22.73</v>
      </c>
    </row>
    <row r="392" spans="1:5" ht="18" customHeight="1">
      <c r="A392" s="19" t="s">
        <v>291</v>
      </c>
      <c r="B392" s="19" t="s">
        <v>38</v>
      </c>
      <c r="C392" s="20">
        <v>2297</v>
      </c>
      <c r="D392" s="19" t="s">
        <v>393</v>
      </c>
      <c r="E392" s="20">
        <v>9.16</v>
      </c>
    </row>
    <row r="393" spans="1:5" ht="18" customHeight="1">
      <c r="A393" s="19" t="s">
        <v>291</v>
      </c>
      <c r="B393" s="19" t="s">
        <v>38</v>
      </c>
      <c r="C393" s="20">
        <v>601</v>
      </c>
      <c r="D393" s="19" t="s">
        <v>360</v>
      </c>
      <c r="E393" s="20">
        <v>2.0880000000000001</v>
      </c>
    </row>
    <row r="394" spans="1:5" ht="18" customHeight="1">
      <c r="A394" s="19" t="s">
        <v>291</v>
      </c>
      <c r="B394" s="19" t="s">
        <v>38</v>
      </c>
      <c r="C394" s="20">
        <v>385</v>
      </c>
      <c r="D394" s="19" t="s">
        <v>336</v>
      </c>
      <c r="E394" s="20">
        <v>1.4970000000000001</v>
      </c>
    </row>
    <row r="395" spans="1:5" ht="18" customHeight="1">
      <c r="A395" s="19" t="s">
        <v>293</v>
      </c>
      <c r="B395" s="19" t="s">
        <v>26</v>
      </c>
      <c r="C395" s="20">
        <v>531</v>
      </c>
      <c r="D395" s="19" t="s">
        <v>328</v>
      </c>
      <c r="E395" s="20">
        <v>88.260999999999996</v>
      </c>
    </row>
    <row r="396" spans="1:5" ht="18" customHeight="1">
      <c r="A396" s="19" t="s">
        <v>293</v>
      </c>
      <c r="B396" s="19" t="s">
        <v>26</v>
      </c>
      <c r="C396" s="20">
        <v>2297</v>
      </c>
      <c r="D396" s="19" t="s">
        <v>393</v>
      </c>
      <c r="E396" s="20">
        <v>11.739000000000001</v>
      </c>
    </row>
    <row r="397" spans="1:5" ht="18" customHeight="1">
      <c r="A397" s="19" t="s">
        <v>295</v>
      </c>
      <c r="B397" s="19" t="s">
        <v>26</v>
      </c>
      <c r="C397" s="20">
        <v>2297</v>
      </c>
      <c r="D397" s="19" t="s">
        <v>393</v>
      </c>
      <c r="E397" s="20">
        <v>64.341999999999999</v>
      </c>
    </row>
    <row r="398" spans="1:5" ht="18" customHeight="1">
      <c r="A398" s="19" t="s">
        <v>295</v>
      </c>
      <c r="B398" s="19" t="s">
        <v>26</v>
      </c>
      <c r="C398" s="20">
        <v>531</v>
      </c>
      <c r="D398" s="19" t="s">
        <v>328</v>
      </c>
      <c r="E398" s="20">
        <v>35.658000000000001</v>
      </c>
    </row>
    <row r="399" spans="1:5" ht="18" customHeight="1">
      <c r="A399" s="19" t="s">
        <v>297</v>
      </c>
      <c r="B399" s="19" t="s">
        <v>38</v>
      </c>
      <c r="C399" s="20">
        <v>452</v>
      </c>
      <c r="D399" s="19" t="s">
        <v>324</v>
      </c>
      <c r="E399" s="20">
        <v>85.349000000000004</v>
      </c>
    </row>
    <row r="400" spans="1:5" ht="18" customHeight="1">
      <c r="A400" s="19" t="s">
        <v>297</v>
      </c>
      <c r="B400" s="19" t="s">
        <v>38</v>
      </c>
      <c r="C400" s="20">
        <v>2297</v>
      </c>
      <c r="D400" s="19" t="s">
        <v>393</v>
      </c>
      <c r="E400" s="20">
        <v>14.651</v>
      </c>
    </row>
    <row r="401" spans="1:5" ht="18" customHeight="1">
      <c r="A401" s="19" t="s">
        <v>299</v>
      </c>
      <c r="B401" s="19" t="s">
        <v>38</v>
      </c>
      <c r="C401" s="20">
        <v>2297</v>
      </c>
      <c r="D401" s="19" t="s">
        <v>393</v>
      </c>
      <c r="E401" s="20">
        <v>29.446999999999999</v>
      </c>
    </row>
    <row r="402" spans="1:5" ht="18" customHeight="1">
      <c r="A402" s="19" t="s">
        <v>299</v>
      </c>
      <c r="B402" s="19" t="s">
        <v>38</v>
      </c>
      <c r="C402" s="20">
        <v>452</v>
      </c>
      <c r="D402" s="19" t="s">
        <v>324</v>
      </c>
      <c r="E402" s="20">
        <v>28.805</v>
      </c>
    </row>
    <row r="403" spans="1:5" ht="18" customHeight="1">
      <c r="A403" s="19" t="s">
        <v>299</v>
      </c>
      <c r="B403" s="19" t="s">
        <v>38</v>
      </c>
      <c r="C403" s="20">
        <v>698</v>
      </c>
      <c r="D403" s="19" t="s">
        <v>332</v>
      </c>
      <c r="E403" s="20">
        <v>15.926</v>
      </c>
    </row>
    <row r="404" spans="1:5" ht="18" customHeight="1">
      <c r="A404" s="19" t="s">
        <v>299</v>
      </c>
      <c r="B404" s="19" t="s">
        <v>38</v>
      </c>
      <c r="C404" s="20">
        <v>302</v>
      </c>
      <c r="D404" s="19" t="s">
        <v>181</v>
      </c>
      <c r="E404" s="20">
        <v>10.693</v>
      </c>
    </row>
    <row r="405" spans="1:5" ht="18" customHeight="1">
      <c r="A405" s="19" t="s">
        <v>299</v>
      </c>
      <c r="B405" s="19" t="s">
        <v>38</v>
      </c>
      <c r="C405" s="20">
        <v>449</v>
      </c>
      <c r="D405" s="19" t="s">
        <v>378</v>
      </c>
      <c r="E405" s="20">
        <v>8.8320000000000007</v>
      </c>
    </row>
    <row r="406" spans="1:5" ht="18" customHeight="1">
      <c r="A406" s="19" t="s">
        <v>299</v>
      </c>
      <c r="B406" s="19" t="s">
        <v>38</v>
      </c>
      <c r="C406" s="20">
        <v>279</v>
      </c>
      <c r="D406" s="19" t="s">
        <v>346</v>
      </c>
      <c r="E406" s="20">
        <v>2.0059999999999998</v>
      </c>
    </row>
    <row r="407" spans="1:5" ht="18" customHeight="1">
      <c r="A407" s="19" t="s">
        <v>299</v>
      </c>
      <c r="B407" s="19" t="s">
        <v>38</v>
      </c>
      <c r="C407" s="20">
        <v>717</v>
      </c>
      <c r="D407" s="19" t="s">
        <v>330</v>
      </c>
      <c r="E407" s="20">
        <v>1.609</v>
      </c>
    </row>
    <row r="408" spans="1:5" ht="18" customHeight="1">
      <c r="A408" s="19" t="s">
        <v>299</v>
      </c>
      <c r="B408" s="19" t="s">
        <v>38</v>
      </c>
      <c r="C408" s="20">
        <v>455</v>
      </c>
      <c r="D408" s="19" t="s">
        <v>398</v>
      </c>
      <c r="E408" s="20">
        <v>1.446</v>
      </c>
    </row>
    <row r="409" spans="1:5" ht="18" customHeight="1">
      <c r="A409" s="19" t="s">
        <v>299</v>
      </c>
      <c r="B409" s="19" t="s">
        <v>38</v>
      </c>
      <c r="C409" s="20">
        <v>465</v>
      </c>
      <c r="D409" s="19" t="s">
        <v>337</v>
      </c>
      <c r="E409" s="20">
        <v>0.83099999999999996</v>
      </c>
    </row>
    <row r="410" spans="1:5" ht="18" customHeight="1">
      <c r="A410" s="19" t="s">
        <v>299</v>
      </c>
      <c r="B410" s="19" t="s">
        <v>38</v>
      </c>
      <c r="C410" s="20">
        <v>514</v>
      </c>
      <c r="D410" s="19" t="s">
        <v>381</v>
      </c>
      <c r="E410" s="20">
        <v>0.14299999999999999</v>
      </c>
    </row>
    <row r="411" spans="1:5" ht="18" customHeight="1">
      <c r="A411" s="19" t="s">
        <v>299</v>
      </c>
      <c r="B411" s="19" t="s">
        <v>38</v>
      </c>
      <c r="C411" s="20">
        <v>343</v>
      </c>
      <c r="D411" s="19" t="s">
        <v>399</v>
      </c>
      <c r="E411" s="20">
        <v>0.13700000000000001</v>
      </c>
    </row>
    <row r="412" spans="1:5" ht="18" customHeight="1">
      <c r="A412" s="19" t="s">
        <v>299</v>
      </c>
      <c r="B412" s="19" t="s">
        <v>38</v>
      </c>
      <c r="C412" s="20">
        <v>507</v>
      </c>
      <c r="D412" s="19" t="s">
        <v>340</v>
      </c>
      <c r="E412" s="20">
        <v>9.8000000000000004E-2</v>
      </c>
    </row>
    <row r="413" spans="1:5" ht="18" customHeight="1">
      <c r="A413" s="19" t="s">
        <v>299</v>
      </c>
      <c r="B413" s="19" t="s">
        <v>38</v>
      </c>
      <c r="C413" s="20">
        <v>611</v>
      </c>
      <c r="D413" s="19" t="s">
        <v>396</v>
      </c>
      <c r="E413" s="20">
        <v>2.4E-2</v>
      </c>
    </row>
    <row r="414" spans="1:5" ht="18" customHeight="1">
      <c r="A414" s="19" t="s">
        <v>299</v>
      </c>
      <c r="B414" s="19" t="s">
        <v>38</v>
      </c>
      <c r="C414" s="20">
        <v>459</v>
      </c>
      <c r="D414" s="19" t="s">
        <v>329</v>
      </c>
      <c r="E414" s="20">
        <v>4.0000000000000001E-3</v>
      </c>
    </row>
    <row r="415" spans="1:5" ht="18" customHeight="1">
      <c r="A415" s="19" t="s">
        <v>301</v>
      </c>
      <c r="B415" s="19" t="s">
        <v>26</v>
      </c>
      <c r="C415" s="20">
        <v>531</v>
      </c>
      <c r="D415" s="19" t="s">
        <v>328</v>
      </c>
      <c r="E415" s="20">
        <v>77.688000000000002</v>
      </c>
    </row>
    <row r="416" spans="1:5" ht="18" customHeight="1">
      <c r="A416" s="19" t="s">
        <v>301</v>
      </c>
      <c r="B416" s="19" t="s">
        <v>26</v>
      </c>
      <c r="C416" s="20">
        <v>2297</v>
      </c>
      <c r="D416" s="19" t="s">
        <v>393</v>
      </c>
      <c r="E416" s="20">
        <v>21.262</v>
      </c>
    </row>
    <row r="417" spans="1:5" ht="18" customHeight="1">
      <c r="A417" s="19" t="s">
        <v>301</v>
      </c>
      <c r="B417" s="19" t="s">
        <v>26</v>
      </c>
      <c r="C417" s="20">
        <v>465</v>
      </c>
      <c r="D417" s="19" t="s">
        <v>337</v>
      </c>
      <c r="E417" s="20">
        <v>1.05</v>
      </c>
    </row>
    <row r="418" spans="1:5" ht="18" customHeight="1">
      <c r="A418" s="19" t="s">
        <v>303</v>
      </c>
      <c r="B418" s="19" t="s">
        <v>38</v>
      </c>
      <c r="C418" s="20">
        <v>2297</v>
      </c>
      <c r="D418" s="19" t="s">
        <v>393</v>
      </c>
      <c r="E418" s="20">
        <v>69.635999999999996</v>
      </c>
    </row>
    <row r="419" spans="1:5" ht="18" customHeight="1">
      <c r="A419" s="19" t="s">
        <v>303</v>
      </c>
      <c r="B419" s="19" t="s">
        <v>38</v>
      </c>
      <c r="C419" s="20">
        <v>531</v>
      </c>
      <c r="D419" s="19" t="s">
        <v>328</v>
      </c>
      <c r="E419" s="20">
        <v>30.364000000000001</v>
      </c>
    </row>
    <row r="420" spans="1:5" ht="18" customHeight="1">
      <c r="A420" s="19" t="s">
        <v>305</v>
      </c>
      <c r="B420" s="19" t="s">
        <v>38</v>
      </c>
      <c r="C420" s="20">
        <v>678</v>
      </c>
      <c r="D420" s="19" t="s">
        <v>325</v>
      </c>
      <c r="E420" s="20">
        <v>34.058</v>
      </c>
    </row>
    <row r="421" spans="1:5" ht="18" customHeight="1">
      <c r="A421" s="19" t="s">
        <v>305</v>
      </c>
      <c r="B421" s="19" t="s">
        <v>38</v>
      </c>
      <c r="C421" s="20">
        <v>2297</v>
      </c>
      <c r="D421" s="19" t="s">
        <v>393</v>
      </c>
      <c r="E421" s="20">
        <v>29.216999999999999</v>
      </c>
    </row>
    <row r="422" spans="1:5" ht="18" customHeight="1">
      <c r="A422" s="19" t="s">
        <v>305</v>
      </c>
      <c r="B422" s="19" t="s">
        <v>38</v>
      </c>
      <c r="C422" s="20">
        <v>452</v>
      </c>
      <c r="D422" s="19" t="s">
        <v>324</v>
      </c>
      <c r="E422" s="20">
        <v>25.023</v>
      </c>
    </row>
    <row r="423" spans="1:5" ht="18" customHeight="1">
      <c r="A423" s="19" t="s">
        <v>305</v>
      </c>
      <c r="B423" s="19" t="s">
        <v>38</v>
      </c>
      <c r="C423" s="20">
        <v>302</v>
      </c>
      <c r="D423" s="19" t="s">
        <v>181</v>
      </c>
      <c r="E423" s="20">
        <v>3.601</v>
      </c>
    </row>
    <row r="424" spans="1:5" ht="18" customHeight="1">
      <c r="A424" s="19" t="s">
        <v>305</v>
      </c>
      <c r="B424" s="19" t="s">
        <v>38</v>
      </c>
      <c r="C424" s="20">
        <v>418</v>
      </c>
      <c r="D424" s="19" t="s">
        <v>400</v>
      </c>
      <c r="E424" s="20">
        <v>3.4870000000000001</v>
      </c>
    </row>
    <row r="425" spans="1:5" ht="18" customHeight="1">
      <c r="A425" s="19" t="s">
        <v>305</v>
      </c>
      <c r="B425" s="19" t="s">
        <v>38</v>
      </c>
      <c r="C425" s="20">
        <v>46</v>
      </c>
      <c r="D425" s="19" t="s">
        <v>394</v>
      </c>
      <c r="E425" s="20">
        <v>1.607</v>
      </c>
    </row>
    <row r="426" spans="1:5" ht="18" customHeight="1">
      <c r="A426" s="19" t="s">
        <v>305</v>
      </c>
      <c r="B426" s="19" t="s">
        <v>38</v>
      </c>
      <c r="C426" s="20">
        <v>717</v>
      </c>
      <c r="D426" s="19" t="s">
        <v>330</v>
      </c>
      <c r="E426" s="20">
        <v>1.236</v>
      </c>
    </row>
    <row r="427" spans="1:5" ht="18" customHeight="1">
      <c r="A427" s="19" t="s">
        <v>305</v>
      </c>
      <c r="B427" s="19" t="s">
        <v>38</v>
      </c>
      <c r="C427" s="20">
        <v>531</v>
      </c>
      <c r="D427" s="19" t="s">
        <v>328</v>
      </c>
      <c r="E427" s="20">
        <v>0.91900000000000004</v>
      </c>
    </row>
    <row r="428" spans="1:5" ht="18" customHeight="1">
      <c r="A428" s="19" t="s">
        <v>305</v>
      </c>
      <c r="B428" s="19" t="s">
        <v>38</v>
      </c>
      <c r="C428" s="20">
        <v>507</v>
      </c>
      <c r="D428" s="19" t="s">
        <v>340</v>
      </c>
      <c r="E428" s="20">
        <v>0.58699999999999997</v>
      </c>
    </row>
    <row r="429" spans="1:5" ht="18" customHeight="1">
      <c r="A429" s="19" t="s">
        <v>305</v>
      </c>
      <c r="B429" s="19" t="s">
        <v>38</v>
      </c>
      <c r="C429" s="20">
        <v>601</v>
      </c>
      <c r="D429" s="19" t="s">
        <v>360</v>
      </c>
      <c r="E429" s="20">
        <v>0.126</v>
      </c>
    </row>
    <row r="430" spans="1:5" ht="18" customHeight="1">
      <c r="A430" s="19" t="s">
        <v>305</v>
      </c>
      <c r="B430" s="19" t="s">
        <v>38</v>
      </c>
      <c r="C430" s="20">
        <v>698</v>
      </c>
      <c r="D430" s="19" t="s">
        <v>332</v>
      </c>
      <c r="E430" s="20">
        <v>8.4000000000000005E-2</v>
      </c>
    </row>
    <row r="431" spans="1:5" ht="18" customHeight="1">
      <c r="A431" s="19" t="s">
        <v>305</v>
      </c>
      <c r="B431" s="19" t="s">
        <v>38</v>
      </c>
      <c r="C431" s="20">
        <v>449</v>
      </c>
      <c r="D431" s="19" t="s">
        <v>378</v>
      </c>
      <c r="E431" s="20">
        <v>3.9E-2</v>
      </c>
    </row>
    <row r="432" spans="1:5" ht="18" customHeight="1">
      <c r="A432" s="19" t="s">
        <v>305</v>
      </c>
      <c r="B432" s="19" t="s">
        <v>38</v>
      </c>
      <c r="C432" s="20">
        <v>385</v>
      </c>
      <c r="D432" s="19" t="s">
        <v>336</v>
      </c>
      <c r="E432" s="20">
        <v>1.6E-2</v>
      </c>
    </row>
    <row r="433" spans="1:5" ht="18" customHeight="1">
      <c r="A433" s="19" t="s">
        <v>25</v>
      </c>
      <c r="B433" s="19" t="s">
        <v>26</v>
      </c>
      <c r="C433" s="20">
        <v>531</v>
      </c>
      <c r="D433" s="19" t="s">
        <v>328</v>
      </c>
      <c r="E433" s="20">
        <v>88.087000000000003</v>
      </c>
    </row>
    <row r="434" spans="1:5" ht="18" customHeight="1">
      <c r="A434" s="19" t="s">
        <v>25</v>
      </c>
      <c r="B434" s="19" t="s">
        <v>26</v>
      </c>
      <c r="C434" s="20">
        <v>2297</v>
      </c>
      <c r="D434" s="19" t="s">
        <v>393</v>
      </c>
      <c r="E434" s="20">
        <v>9.7289999999999992</v>
      </c>
    </row>
    <row r="435" spans="1:5" ht="18" customHeight="1">
      <c r="A435" s="19" t="s">
        <v>25</v>
      </c>
      <c r="B435" s="19" t="s">
        <v>26</v>
      </c>
      <c r="C435" s="20">
        <v>465</v>
      </c>
      <c r="D435" s="19" t="s">
        <v>337</v>
      </c>
      <c r="E435" s="20">
        <v>2.1840000000000002</v>
      </c>
    </row>
    <row r="436" spans="1:5" ht="18" customHeight="1">
      <c r="A436" s="19" t="s">
        <v>37</v>
      </c>
      <c r="B436" s="19" t="s">
        <v>38</v>
      </c>
      <c r="C436" s="20">
        <v>678</v>
      </c>
      <c r="D436" s="19" t="s">
        <v>325</v>
      </c>
      <c r="E436" s="20">
        <v>96.673000000000002</v>
      </c>
    </row>
    <row r="437" spans="1:5" ht="18" customHeight="1">
      <c r="A437" s="19" t="s">
        <v>37</v>
      </c>
      <c r="B437" s="19" t="s">
        <v>38</v>
      </c>
      <c r="C437" s="20">
        <v>2297</v>
      </c>
      <c r="D437" s="19" t="s">
        <v>393</v>
      </c>
      <c r="E437" s="20">
        <v>3.2850000000000001</v>
      </c>
    </row>
    <row r="438" spans="1:5" ht="18" customHeight="1">
      <c r="A438" s="19" t="s">
        <v>37</v>
      </c>
      <c r="B438" s="19" t="s">
        <v>38</v>
      </c>
      <c r="C438" s="20">
        <v>595</v>
      </c>
      <c r="D438" s="19" t="s">
        <v>348</v>
      </c>
      <c r="E438" s="20">
        <v>4.2000000000000003E-2</v>
      </c>
    </row>
    <row r="439" spans="1:5" ht="18" customHeight="1">
      <c r="A439" s="19" t="s">
        <v>41</v>
      </c>
      <c r="B439" s="19" t="s">
        <v>38</v>
      </c>
      <c r="C439" s="20">
        <v>2297</v>
      </c>
      <c r="D439" s="19" t="s">
        <v>393</v>
      </c>
      <c r="E439" s="20">
        <v>70.721000000000004</v>
      </c>
    </row>
    <row r="440" spans="1:5" ht="18" customHeight="1">
      <c r="A440" s="19" t="s">
        <v>41</v>
      </c>
      <c r="B440" s="19" t="s">
        <v>38</v>
      </c>
      <c r="C440" s="20">
        <v>507</v>
      </c>
      <c r="D440" s="19" t="s">
        <v>340</v>
      </c>
      <c r="E440" s="20">
        <v>26.068000000000001</v>
      </c>
    </row>
    <row r="441" spans="1:5" ht="18" customHeight="1">
      <c r="A441" s="19" t="s">
        <v>41</v>
      </c>
      <c r="B441" s="19" t="s">
        <v>38</v>
      </c>
      <c r="C441" s="20">
        <v>533</v>
      </c>
      <c r="D441" s="19" t="s">
        <v>401</v>
      </c>
      <c r="E441" s="20">
        <v>1.8720000000000001</v>
      </c>
    </row>
    <row r="442" spans="1:5" ht="18" customHeight="1">
      <c r="A442" s="19" t="s">
        <v>41</v>
      </c>
      <c r="B442" s="19" t="s">
        <v>38</v>
      </c>
      <c r="C442" s="20">
        <v>302</v>
      </c>
      <c r="D442" s="19" t="s">
        <v>181</v>
      </c>
      <c r="E442" s="20">
        <v>1.339</v>
      </c>
    </row>
    <row r="443" spans="1:5" ht="18" customHeight="1">
      <c r="A443" s="19" t="s">
        <v>44</v>
      </c>
      <c r="B443" s="19" t="s">
        <v>38</v>
      </c>
      <c r="C443" s="20">
        <v>452</v>
      </c>
      <c r="D443" s="19" t="s">
        <v>324</v>
      </c>
      <c r="E443" s="20">
        <v>58.706000000000003</v>
      </c>
    </row>
    <row r="444" spans="1:5" ht="18" customHeight="1">
      <c r="A444" s="19" t="s">
        <v>44</v>
      </c>
      <c r="B444" s="19" t="s">
        <v>38</v>
      </c>
      <c r="C444" s="20">
        <v>455</v>
      </c>
      <c r="D444" s="19" t="s">
        <v>398</v>
      </c>
      <c r="E444" s="20">
        <v>36.412999999999997</v>
      </c>
    </row>
    <row r="445" spans="1:5" ht="18" customHeight="1">
      <c r="A445" s="19" t="s">
        <v>44</v>
      </c>
      <c r="B445" s="19" t="s">
        <v>38</v>
      </c>
      <c r="C445" s="20">
        <v>459</v>
      </c>
      <c r="D445" s="19" t="s">
        <v>329</v>
      </c>
      <c r="E445" s="20">
        <v>1.984</v>
      </c>
    </row>
    <row r="446" spans="1:5" ht="18" customHeight="1">
      <c r="A446" s="19" t="s">
        <v>44</v>
      </c>
      <c r="B446" s="19" t="s">
        <v>38</v>
      </c>
      <c r="C446" s="20">
        <v>2297</v>
      </c>
      <c r="D446" s="19" t="s">
        <v>393</v>
      </c>
      <c r="E446" s="20">
        <v>1.823</v>
      </c>
    </row>
    <row r="447" spans="1:5" ht="18" customHeight="1">
      <c r="A447" s="19" t="s">
        <v>44</v>
      </c>
      <c r="B447" s="19" t="s">
        <v>38</v>
      </c>
      <c r="C447" s="20">
        <v>279</v>
      </c>
      <c r="D447" s="19" t="s">
        <v>346</v>
      </c>
      <c r="E447" s="20">
        <v>0.71199999999999997</v>
      </c>
    </row>
    <row r="448" spans="1:5" ht="18" customHeight="1">
      <c r="A448" s="19" t="s">
        <v>44</v>
      </c>
      <c r="B448" s="19" t="s">
        <v>38</v>
      </c>
      <c r="C448" s="20">
        <v>465</v>
      </c>
      <c r="D448" s="19" t="s">
        <v>337</v>
      </c>
      <c r="E448" s="20">
        <v>0.27100000000000002</v>
      </c>
    </row>
    <row r="449" spans="1:5" ht="18" customHeight="1">
      <c r="A449" s="19" t="s">
        <v>44</v>
      </c>
      <c r="B449" s="19" t="s">
        <v>38</v>
      </c>
      <c r="C449" s="20">
        <v>61</v>
      </c>
      <c r="D449" s="19" t="s">
        <v>402</v>
      </c>
      <c r="E449" s="20">
        <v>0.09</v>
      </c>
    </row>
    <row r="450" spans="1:5" ht="18" customHeight="1">
      <c r="A450" s="19" t="s">
        <v>44</v>
      </c>
      <c r="B450" s="19" t="s">
        <v>38</v>
      </c>
      <c r="C450" s="20">
        <v>454</v>
      </c>
      <c r="D450" s="19" t="s">
        <v>403</v>
      </c>
      <c r="E450" s="20">
        <v>1E-3</v>
      </c>
    </row>
    <row r="451" spans="1:5" ht="18" customHeight="1">
      <c r="A451" s="39" t="s">
        <v>279</v>
      </c>
      <c r="B451" s="39" t="s">
        <v>280</v>
      </c>
      <c r="C451" s="40">
        <v>2047</v>
      </c>
      <c r="D451" s="39" t="s">
        <v>404</v>
      </c>
      <c r="E451" s="40">
        <v>100</v>
      </c>
    </row>
    <row r="452" spans="1:5" ht="18" customHeight="1">
      <c r="A452" s="39" t="s">
        <v>307</v>
      </c>
      <c r="B452" s="39" t="s">
        <v>308</v>
      </c>
      <c r="C452" s="40">
        <v>1083</v>
      </c>
      <c r="D452" s="39" t="s">
        <v>405</v>
      </c>
      <c r="E452" s="40">
        <v>55.330685972819872</v>
      </c>
    </row>
    <row r="453" spans="1:5" ht="18" customHeight="1">
      <c r="A453" s="39" t="s">
        <v>307</v>
      </c>
      <c r="B453" s="39" t="s">
        <v>308</v>
      </c>
      <c r="C453" s="40">
        <v>663</v>
      </c>
      <c r="D453" s="39" t="s">
        <v>335</v>
      </c>
      <c r="E453" s="40">
        <v>13.619861162540275</v>
      </c>
    </row>
    <row r="454" spans="1:5" ht="18" customHeight="1">
      <c r="A454" s="39" t="s">
        <v>307</v>
      </c>
      <c r="B454" s="39" t="s">
        <v>308</v>
      </c>
      <c r="C454" s="40">
        <v>531</v>
      </c>
      <c r="D454" s="39" t="s">
        <v>328</v>
      </c>
      <c r="E454" s="40">
        <v>8.5124132265876717</v>
      </c>
    </row>
    <row r="455" spans="1:5" ht="18" customHeight="1">
      <c r="A455" s="39" t="s">
        <v>307</v>
      </c>
      <c r="B455" s="39" t="s">
        <v>308</v>
      </c>
      <c r="C455" s="40">
        <v>860</v>
      </c>
      <c r="D455" s="39" t="s">
        <v>406</v>
      </c>
      <c r="E455" s="40">
        <v>5.107447935952603</v>
      </c>
    </row>
    <row r="456" spans="1:5" ht="18" customHeight="1">
      <c r="A456" s="39" t="s">
        <v>307</v>
      </c>
      <c r="B456" s="39" t="s">
        <v>308</v>
      </c>
      <c r="C456" s="40">
        <v>977</v>
      </c>
      <c r="D456" s="39" t="s">
        <v>407</v>
      </c>
      <c r="E456" s="40">
        <v>4.0433962826291445</v>
      </c>
    </row>
    <row r="457" spans="1:5" ht="18" customHeight="1">
      <c r="A457" s="39" t="s">
        <v>307</v>
      </c>
      <c r="B457" s="39" t="s">
        <v>308</v>
      </c>
      <c r="C457" s="40">
        <v>1030</v>
      </c>
      <c r="D457" s="39" t="s">
        <v>408</v>
      </c>
      <c r="E457" s="40">
        <v>2.7665342986409933</v>
      </c>
    </row>
    <row r="458" spans="1:5" ht="18" customHeight="1">
      <c r="A458" s="39" t="s">
        <v>307</v>
      </c>
      <c r="B458" s="39" t="s">
        <v>308</v>
      </c>
      <c r="C458" s="40">
        <v>279</v>
      </c>
      <c r="D458" s="39" t="s">
        <v>346</v>
      </c>
      <c r="E458" s="40">
        <v>2.5537239679763015</v>
      </c>
    </row>
    <row r="459" spans="1:5" ht="18" customHeight="1">
      <c r="A459" s="39" t="s">
        <v>307</v>
      </c>
      <c r="B459" s="39" t="s">
        <v>308</v>
      </c>
      <c r="C459" s="40">
        <v>343</v>
      </c>
      <c r="D459" s="39" t="s">
        <v>399</v>
      </c>
      <c r="E459" s="40">
        <v>2.1281033066469179</v>
      </c>
    </row>
    <row r="460" spans="1:5" ht="18" customHeight="1">
      <c r="A460" s="39" t="s">
        <v>307</v>
      </c>
      <c r="B460" s="39" t="s">
        <v>308</v>
      </c>
      <c r="C460" s="40">
        <v>717</v>
      </c>
      <c r="D460" s="39" t="s">
        <v>330</v>
      </c>
      <c r="E460" s="40">
        <v>1.6599205791845959</v>
      </c>
    </row>
    <row r="461" spans="1:5" ht="18" customHeight="1">
      <c r="A461" s="39" t="s">
        <v>307</v>
      </c>
      <c r="B461" s="39" t="s">
        <v>308</v>
      </c>
      <c r="C461" s="40">
        <v>2698</v>
      </c>
      <c r="D461" s="39" t="s">
        <v>409</v>
      </c>
      <c r="E461" s="40">
        <v>1.4258292154534351</v>
      </c>
    </row>
    <row r="462" spans="1:5" ht="18" customHeight="1">
      <c r="A462" s="39" t="s">
        <v>307</v>
      </c>
      <c r="B462" s="39" t="s">
        <v>308</v>
      </c>
      <c r="C462" s="40">
        <v>673</v>
      </c>
      <c r="D462" s="39" t="s">
        <v>410</v>
      </c>
      <c r="E462" s="40">
        <v>1.2342999178552123</v>
      </c>
    </row>
    <row r="463" spans="1:5" ht="18" customHeight="1">
      <c r="A463" s="39" t="s">
        <v>307</v>
      </c>
      <c r="B463" s="39" t="s">
        <v>308</v>
      </c>
      <c r="C463" s="40">
        <v>611</v>
      </c>
      <c r="D463" s="39" t="s">
        <v>396</v>
      </c>
      <c r="E463" s="40">
        <v>0.65971202506054449</v>
      </c>
    </row>
    <row r="464" spans="1:5" ht="18" customHeight="1">
      <c r="A464" s="39" t="s">
        <v>307</v>
      </c>
      <c r="B464" s="39" t="s">
        <v>308</v>
      </c>
      <c r="C464" s="40">
        <v>465</v>
      </c>
      <c r="D464" s="39" t="s">
        <v>337</v>
      </c>
      <c r="E464" s="40">
        <v>0.5533068597281986</v>
      </c>
    </row>
    <row r="465" spans="1:5" ht="18" customHeight="1">
      <c r="A465" s="39" t="s">
        <v>307</v>
      </c>
      <c r="B465" s="39" t="s">
        <v>308</v>
      </c>
      <c r="C465" s="40">
        <v>2713</v>
      </c>
      <c r="D465" s="39" t="s">
        <v>411</v>
      </c>
      <c r="E465" s="40">
        <v>0.29793446293056847</v>
      </c>
    </row>
    <row r="466" spans="1:5" ht="18" customHeight="1">
      <c r="A466" s="39" t="s">
        <v>307</v>
      </c>
      <c r="B466" s="39" t="s">
        <v>308</v>
      </c>
      <c r="C466" s="40">
        <v>536</v>
      </c>
      <c r="D466" s="39" t="s">
        <v>391</v>
      </c>
      <c r="E466" s="40">
        <v>4.6818272746232195E-2</v>
      </c>
    </row>
    <row r="467" spans="1:5" ht="18" customHeight="1">
      <c r="A467" s="39" t="s">
        <v>307</v>
      </c>
      <c r="B467" s="39" t="s">
        <v>308</v>
      </c>
      <c r="C467" s="40">
        <v>401</v>
      </c>
      <c r="D467" s="39" t="s">
        <v>412</v>
      </c>
      <c r="E467" s="40">
        <v>3.1921549599703766E-2</v>
      </c>
    </row>
    <row r="468" spans="1:5" ht="18" customHeight="1">
      <c r="A468" s="39" t="s">
        <v>307</v>
      </c>
      <c r="B468" s="39" t="s">
        <v>308</v>
      </c>
      <c r="C468" s="40">
        <v>514</v>
      </c>
      <c r="D468" s="39" t="s">
        <v>381</v>
      </c>
      <c r="E468" s="40">
        <v>2.5537239679763013E-2</v>
      </c>
    </row>
    <row r="469" spans="1:5" ht="18" customHeight="1">
      <c r="A469" s="39" t="s">
        <v>307</v>
      </c>
      <c r="B469" s="39" t="s">
        <v>308</v>
      </c>
      <c r="C469" s="40">
        <v>97</v>
      </c>
      <c r="D469" s="39" t="s">
        <v>413</v>
      </c>
      <c r="E469" s="40">
        <v>2.5537239679763015E-3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77"/>
  <sheetViews>
    <sheetView workbookViewId="0">
      <pane ySplit="2" topLeftCell="A57" activePane="bottomLeft" state="frozen"/>
      <selection pane="bottomLeft" activeCell="B77" sqref="B77"/>
    </sheetView>
  </sheetViews>
  <sheetFormatPr defaultRowHeight="15.75" customHeight="1"/>
  <cols>
    <col min="1" max="1" width="10.6640625" customWidth="1"/>
    <col min="2" max="2" width="35.88671875" customWidth="1"/>
    <col min="3" max="3" width="11" customWidth="1"/>
    <col min="4" max="4" width="45.44140625" customWidth="1"/>
    <col min="5" max="5" width="14" customWidth="1"/>
    <col min="8" max="8" width="13" bestFit="1" customWidth="1"/>
    <col min="9" max="9" width="19.44140625" bestFit="1" customWidth="1"/>
  </cols>
  <sheetData>
    <row r="1" spans="1:9" ht="15.75" customHeight="1">
      <c r="A1" s="74" t="s">
        <v>2687</v>
      </c>
      <c r="H1" s="70" t="s">
        <v>2666</v>
      </c>
    </row>
    <row r="2" spans="1:9" ht="15.75" customHeight="1">
      <c r="A2" s="71" t="s">
        <v>0</v>
      </c>
      <c r="B2" s="71" t="s">
        <v>320</v>
      </c>
      <c r="C2" s="71" t="s">
        <v>321</v>
      </c>
      <c r="D2" s="71" t="s">
        <v>322</v>
      </c>
      <c r="E2" s="71" t="s">
        <v>323</v>
      </c>
      <c r="H2" s="13" t="s">
        <v>415</v>
      </c>
      <c r="I2" t="s">
        <v>418</v>
      </c>
    </row>
    <row r="3" spans="1:9" ht="15.75" customHeight="1">
      <c r="A3" s="72" t="s">
        <v>2632</v>
      </c>
      <c r="B3" s="72" t="s">
        <v>1327</v>
      </c>
      <c r="C3" s="73">
        <v>536</v>
      </c>
      <c r="D3" s="72" t="s">
        <v>391</v>
      </c>
      <c r="E3" s="73">
        <v>41.599999999999994</v>
      </c>
      <c r="H3" s="14" t="s">
        <v>2632</v>
      </c>
      <c r="I3" s="15">
        <v>99.999999999999986</v>
      </c>
    </row>
    <row r="4" spans="1:9" ht="15.75" customHeight="1">
      <c r="A4" s="72" t="s">
        <v>2632</v>
      </c>
      <c r="B4" s="72" t="s">
        <v>1327</v>
      </c>
      <c r="C4" s="73">
        <v>281</v>
      </c>
      <c r="D4" s="72" t="s">
        <v>438</v>
      </c>
      <c r="E4" s="73">
        <v>38.699999999999996</v>
      </c>
      <c r="H4" s="14" t="s">
        <v>2633</v>
      </c>
      <c r="I4" s="15">
        <v>100</v>
      </c>
    </row>
    <row r="5" spans="1:9" ht="15.75" customHeight="1">
      <c r="A5" s="72" t="s">
        <v>2632</v>
      </c>
      <c r="B5" s="72" t="s">
        <v>1327</v>
      </c>
      <c r="C5" s="73">
        <v>539</v>
      </c>
      <c r="D5" s="72" t="s">
        <v>2667</v>
      </c>
      <c r="E5" s="73">
        <v>16.7</v>
      </c>
      <c r="H5" s="14" t="s">
        <v>2634</v>
      </c>
      <c r="I5" s="15">
        <v>100</v>
      </c>
    </row>
    <row r="6" spans="1:9" ht="15.75" customHeight="1">
      <c r="A6" s="72" t="s">
        <v>2632</v>
      </c>
      <c r="B6" s="72" t="s">
        <v>1327</v>
      </c>
      <c r="C6" s="73">
        <v>406</v>
      </c>
      <c r="D6" s="72" t="s">
        <v>2668</v>
      </c>
      <c r="E6" s="73">
        <v>3</v>
      </c>
      <c r="H6" s="14" t="s">
        <v>2635</v>
      </c>
      <c r="I6" s="15">
        <v>100</v>
      </c>
    </row>
    <row r="7" spans="1:9" ht="15.75" customHeight="1">
      <c r="A7" s="72" t="s">
        <v>2633</v>
      </c>
      <c r="B7" s="72" t="s">
        <v>1328</v>
      </c>
      <c r="C7" s="73">
        <v>678</v>
      </c>
      <c r="D7" s="72" t="s">
        <v>325</v>
      </c>
      <c r="E7" s="73">
        <v>100</v>
      </c>
      <c r="H7" s="14" t="s">
        <v>2636</v>
      </c>
      <c r="I7" s="15">
        <v>100</v>
      </c>
    </row>
    <row r="8" spans="1:9" ht="15.75" customHeight="1">
      <c r="A8" s="72" t="s">
        <v>2634</v>
      </c>
      <c r="B8" s="72" t="s">
        <v>1331</v>
      </c>
      <c r="C8" s="73">
        <v>454</v>
      </c>
      <c r="D8" s="72" t="s">
        <v>403</v>
      </c>
      <c r="E8" s="73">
        <v>100</v>
      </c>
      <c r="H8" s="14" t="s">
        <v>2637</v>
      </c>
      <c r="I8" s="15">
        <v>100</v>
      </c>
    </row>
    <row r="9" spans="1:9" ht="15.75" customHeight="1">
      <c r="A9" s="72" t="s">
        <v>2635</v>
      </c>
      <c r="B9" s="72" t="s">
        <v>1351</v>
      </c>
      <c r="C9" s="73">
        <v>536</v>
      </c>
      <c r="D9" s="72" t="s">
        <v>391</v>
      </c>
      <c r="E9" s="73">
        <v>100</v>
      </c>
      <c r="H9" s="14" t="s">
        <v>2638</v>
      </c>
      <c r="I9" s="15">
        <v>100</v>
      </c>
    </row>
    <row r="10" spans="1:9" ht="15.75" customHeight="1">
      <c r="A10" s="72" t="s">
        <v>2636</v>
      </c>
      <c r="B10" s="72" t="s">
        <v>1353</v>
      </c>
      <c r="C10" s="73">
        <v>507</v>
      </c>
      <c r="D10" s="72" t="s">
        <v>340</v>
      </c>
      <c r="E10" s="73">
        <v>100</v>
      </c>
      <c r="H10" s="14" t="s">
        <v>2639</v>
      </c>
      <c r="I10" s="15">
        <v>100</v>
      </c>
    </row>
    <row r="11" spans="1:9" ht="15.75" customHeight="1">
      <c r="A11" s="72" t="s">
        <v>2637</v>
      </c>
      <c r="B11" s="72" t="s">
        <v>1363</v>
      </c>
      <c r="C11" s="73">
        <v>2006</v>
      </c>
      <c r="D11" s="72" t="s">
        <v>2669</v>
      </c>
      <c r="E11" s="73">
        <v>99.839999999999989</v>
      </c>
      <c r="H11" s="14" t="s">
        <v>2640</v>
      </c>
      <c r="I11" s="15">
        <v>100</v>
      </c>
    </row>
    <row r="12" spans="1:9" ht="15.75" customHeight="1">
      <c r="A12" s="72" t="s">
        <v>2637</v>
      </c>
      <c r="B12" s="72" t="s">
        <v>1363</v>
      </c>
      <c r="C12" s="73">
        <v>2012</v>
      </c>
      <c r="D12" s="72" t="s">
        <v>2670</v>
      </c>
      <c r="E12" s="73">
        <v>7.9999999999999988E-2</v>
      </c>
      <c r="H12" s="14" t="s">
        <v>2641</v>
      </c>
      <c r="I12" s="15">
        <v>100</v>
      </c>
    </row>
    <row r="13" spans="1:9" ht="15.75" customHeight="1">
      <c r="A13" s="72" t="s">
        <v>2637</v>
      </c>
      <c r="B13" s="72" t="s">
        <v>1363</v>
      </c>
      <c r="C13" s="73">
        <v>551</v>
      </c>
      <c r="D13" s="72" t="s">
        <v>363</v>
      </c>
      <c r="E13" s="73">
        <v>3.9999999999999994E-2</v>
      </c>
      <c r="H13" s="14" t="s">
        <v>2642</v>
      </c>
      <c r="I13" s="15">
        <v>100</v>
      </c>
    </row>
    <row r="14" spans="1:9" ht="15.75" customHeight="1">
      <c r="A14" s="72" t="s">
        <v>2637</v>
      </c>
      <c r="B14" s="72" t="s">
        <v>1363</v>
      </c>
      <c r="C14" s="73">
        <v>385</v>
      </c>
      <c r="D14" s="72" t="s">
        <v>336</v>
      </c>
      <c r="E14" s="73">
        <v>3.9999999999999994E-2</v>
      </c>
      <c r="H14" s="14" t="s">
        <v>2643</v>
      </c>
      <c r="I14" s="15">
        <v>99.999999999999972</v>
      </c>
    </row>
    <row r="15" spans="1:9" ht="15.75" customHeight="1">
      <c r="A15" s="72" t="s">
        <v>2638</v>
      </c>
      <c r="B15" s="72" t="s">
        <v>1385</v>
      </c>
      <c r="C15" s="73">
        <v>698</v>
      </c>
      <c r="D15" s="72" t="s">
        <v>332</v>
      </c>
      <c r="E15" s="73">
        <v>90</v>
      </c>
      <c r="H15" s="14" t="s">
        <v>2644</v>
      </c>
      <c r="I15" s="15">
        <v>99.999999999999972</v>
      </c>
    </row>
    <row r="16" spans="1:9" ht="15.75" customHeight="1">
      <c r="A16" s="72" t="s">
        <v>2638</v>
      </c>
      <c r="B16" s="72" t="s">
        <v>1385</v>
      </c>
      <c r="C16" s="73">
        <v>449</v>
      </c>
      <c r="D16" s="72" t="s">
        <v>378</v>
      </c>
      <c r="E16" s="73">
        <v>10</v>
      </c>
      <c r="H16" s="14" t="s">
        <v>2645</v>
      </c>
      <c r="I16" s="15">
        <v>100</v>
      </c>
    </row>
    <row r="17" spans="1:9" ht="15.75" customHeight="1">
      <c r="A17" s="72" t="s">
        <v>2639</v>
      </c>
      <c r="B17" s="72" t="s">
        <v>1386</v>
      </c>
      <c r="C17" s="73">
        <v>698</v>
      </c>
      <c r="D17" s="72" t="s">
        <v>332</v>
      </c>
      <c r="E17" s="73">
        <v>100</v>
      </c>
      <c r="H17" s="14" t="s">
        <v>2646</v>
      </c>
      <c r="I17" s="15">
        <v>100</v>
      </c>
    </row>
    <row r="18" spans="1:9" ht="15.75" customHeight="1">
      <c r="A18" s="72" t="s">
        <v>2640</v>
      </c>
      <c r="B18" s="72" t="s">
        <v>1387</v>
      </c>
      <c r="C18" s="73">
        <v>2228</v>
      </c>
      <c r="D18" s="72" t="s">
        <v>2671</v>
      </c>
      <c r="E18" s="73">
        <v>60</v>
      </c>
      <c r="H18" s="14" t="s">
        <v>2647</v>
      </c>
      <c r="I18" s="15">
        <v>100</v>
      </c>
    </row>
    <row r="19" spans="1:9" ht="15.75" customHeight="1">
      <c r="A19" s="72" t="s">
        <v>2640</v>
      </c>
      <c r="B19" s="72" t="s">
        <v>1387</v>
      </c>
      <c r="C19" s="73">
        <v>2140</v>
      </c>
      <c r="D19" s="72" t="s">
        <v>2672</v>
      </c>
      <c r="E19" s="73">
        <v>20</v>
      </c>
      <c r="H19" s="14" t="s">
        <v>2648</v>
      </c>
      <c r="I19" s="15">
        <v>100</v>
      </c>
    </row>
    <row r="20" spans="1:9" ht="15.75" customHeight="1">
      <c r="A20" s="72" t="s">
        <v>2640</v>
      </c>
      <c r="B20" s="72" t="s">
        <v>1387</v>
      </c>
      <c r="C20" s="73">
        <v>620</v>
      </c>
      <c r="D20" s="72" t="s">
        <v>375</v>
      </c>
      <c r="E20" s="73">
        <v>10</v>
      </c>
      <c r="H20" s="14" t="s">
        <v>2649</v>
      </c>
      <c r="I20" s="15">
        <v>99.999999999999986</v>
      </c>
    </row>
    <row r="21" spans="1:9" ht="15.75" customHeight="1">
      <c r="A21" s="72" t="s">
        <v>2640</v>
      </c>
      <c r="B21" s="72" t="s">
        <v>1387</v>
      </c>
      <c r="C21" s="73">
        <v>937</v>
      </c>
      <c r="D21" s="72" t="s">
        <v>2673</v>
      </c>
      <c r="E21" s="73">
        <v>10</v>
      </c>
      <c r="H21" s="14" t="s">
        <v>2650</v>
      </c>
      <c r="I21" s="15">
        <v>100</v>
      </c>
    </row>
    <row r="22" spans="1:9" ht="15.75" customHeight="1">
      <c r="A22" s="72" t="s">
        <v>2641</v>
      </c>
      <c r="B22" s="72" t="s">
        <v>1390</v>
      </c>
      <c r="C22" s="73">
        <v>285</v>
      </c>
      <c r="D22" s="72" t="s">
        <v>333</v>
      </c>
      <c r="E22" s="73">
        <v>60</v>
      </c>
      <c r="H22" s="14" t="s">
        <v>2651</v>
      </c>
      <c r="I22" s="15">
        <v>99.999999999999986</v>
      </c>
    </row>
    <row r="23" spans="1:9" ht="15.75" customHeight="1">
      <c r="A23" s="72" t="s">
        <v>2641</v>
      </c>
      <c r="B23" s="72" t="s">
        <v>1390</v>
      </c>
      <c r="C23" s="73">
        <v>698</v>
      </c>
      <c r="D23" s="72" t="s">
        <v>332</v>
      </c>
      <c r="E23" s="73">
        <v>40</v>
      </c>
      <c r="H23" s="14" t="s">
        <v>2652</v>
      </c>
      <c r="I23" s="15">
        <v>100</v>
      </c>
    </row>
    <row r="24" spans="1:9" ht="15.75" customHeight="1">
      <c r="A24" s="72" t="s">
        <v>2642</v>
      </c>
      <c r="B24" s="72" t="s">
        <v>1404</v>
      </c>
      <c r="C24" s="73">
        <v>531</v>
      </c>
      <c r="D24" s="72" t="s">
        <v>328</v>
      </c>
      <c r="E24" s="73">
        <v>99.97</v>
      </c>
      <c r="H24" s="14" t="s">
        <v>2653</v>
      </c>
      <c r="I24" s="15">
        <v>100</v>
      </c>
    </row>
    <row r="25" spans="1:9" ht="15.75" customHeight="1">
      <c r="A25" s="72" t="s">
        <v>2642</v>
      </c>
      <c r="B25" s="72" t="s">
        <v>1404</v>
      </c>
      <c r="C25" s="73">
        <v>2055</v>
      </c>
      <c r="D25" s="72" t="s">
        <v>2674</v>
      </c>
      <c r="E25" s="73">
        <v>0.03</v>
      </c>
      <c r="H25" s="14" t="s">
        <v>2654</v>
      </c>
      <c r="I25" s="15">
        <v>100</v>
      </c>
    </row>
    <row r="26" spans="1:9" ht="15.75" customHeight="1">
      <c r="A26" s="72" t="s">
        <v>2643</v>
      </c>
      <c r="B26" s="72" t="s">
        <v>1405</v>
      </c>
      <c r="C26" s="73">
        <v>417</v>
      </c>
      <c r="D26" s="72" t="s">
        <v>448</v>
      </c>
      <c r="E26" s="73">
        <v>66.639999999999986</v>
      </c>
      <c r="H26" s="14" t="s">
        <v>2655</v>
      </c>
      <c r="I26" s="15">
        <v>99.999999999999986</v>
      </c>
    </row>
    <row r="27" spans="1:9" ht="15.75" customHeight="1">
      <c r="A27" s="72" t="s">
        <v>2643</v>
      </c>
      <c r="B27" s="72" t="s">
        <v>1405</v>
      </c>
      <c r="C27" s="73">
        <v>2160</v>
      </c>
      <c r="D27" s="72" t="s">
        <v>2675</v>
      </c>
      <c r="E27" s="73">
        <v>16.329999999999998</v>
      </c>
      <c r="H27" s="14" t="s">
        <v>2656</v>
      </c>
      <c r="I27" s="15">
        <v>100</v>
      </c>
    </row>
    <row r="28" spans="1:9" ht="15.75" customHeight="1">
      <c r="A28" s="72" t="s">
        <v>2643</v>
      </c>
      <c r="B28" s="72" t="s">
        <v>1405</v>
      </c>
      <c r="C28" s="73">
        <v>279</v>
      </c>
      <c r="D28" s="72" t="s">
        <v>346</v>
      </c>
      <c r="E28" s="73">
        <v>8.43</v>
      </c>
      <c r="H28" s="14" t="s">
        <v>2657</v>
      </c>
      <c r="I28" s="15">
        <v>100</v>
      </c>
    </row>
    <row r="29" spans="1:9" ht="15.75" customHeight="1">
      <c r="A29" s="72" t="s">
        <v>2643</v>
      </c>
      <c r="B29" s="72" t="s">
        <v>1405</v>
      </c>
      <c r="C29" s="73">
        <v>531</v>
      </c>
      <c r="D29" s="72" t="s">
        <v>328</v>
      </c>
      <c r="E29" s="73">
        <v>7.77</v>
      </c>
      <c r="H29" s="14" t="s">
        <v>2658</v>
      </c>
      <c r="I29" s="15">
        <v>100</v>
      </c>
    </row>
    <row r="30" spans="1:9" ht="15.75" customHeight="1">
      <c r="A30" s="72" t="s">
        <v>2643</v>
      </c>
      <c r="B30" s="72" t="s">
        <v>1405</v>
      </c>
      <c r="C30" s="73">
        <v>620</v>
      </c>
      <c r="D30" s="72" t="s">
        <v>375</v>
      </c>
      <c r="E30" s="73">
        <v>0.83</v>
      </c>
      <c r="H30" s="14" t="s">
        <v>2659</v>
      </c>
      <c r="I30" s="15">
        <v>100</v>
      </c>
    </row>
    <row r="31" spans="1:9" ht="15.75" customHeight="1">
      <c r="A31" s="72" t="s">
        <v>2644</v>
      </c>
      <c r="B31" s="72" t="s">
        <v>1406</v>
      </c>
      <c r="C31" s="73">
        <v>2160</v>
      </c>
      <c r="D31" s="72" t="s">
        <v>2675</v>
      </c>
      <c r="E31" s="73">
        <v>75</v>
      </c>
      <c r="H31" s="14" t="s">
        <v>2660</v>
      </c>
      <c r="I31" s="15">
        <v>100</v>
      </c>
    </row>
    <row r="32" spans="1:9" ht="15.75" customHeight="1">
      <c r="A32" s="72" t="s">
        <v>2644</v>
      </c>
      <c r="B32" s="72" t="s">
        <v>1406</v>
      </c>
      <c r="C32" s="73">
        <v>529</v>
      </c>
      <c r="D32" s="72" t="s">
        <v>350</v>
      </c>
      <c r="E32" s="73">
        <v>17.229999999999997</v>
      </c>
      <c r="H32" s="14" t="s">
        <v>2661</v>
      </c>
      <c r="I32" s="15">
        <v>100</v>
      </c>
    </row>
    <row r="33" spans="1:9" ht="15.75" customHeight="1">
      <c r="A33" s="72" t="s">
        <v>2644</v>
      </c>
      <c r="B33" s="72" t="s">
        <v>1406</v>
      </c>
      <c r="C33" s="73">
        <v>648</v>
      </c>
      <c r="D33" s="72" t="s">
        <v>2676</v>
      </c>
      <c r="E33" s="73">
        <v>3.38</v>
      </c>
      <c r="H33" s="14" t="s">
        <v>2662</v>
      </c>
      <c r="I33" s="15">
        <v>100</v>
      </c>
    </row>
    <row r="34" spans="1:9" ht="15.75" customHeight="1">
      <c r="A34" s="72" t="s">
        <v>2644</v>
      </c>
      <c r="B34" s="72" t="s">
        <v>1406</v>
      </c>
      <c r="C34" s="73">
        <v>279</v>
      </c>
      <c r="D34" s="72" t="s">
        <v>346</v>
      </c>
      <c r="E34" s="73">
        <v>1.69</v>
      </c>
      <c r="H34" s="14" t="s">
        <v>2663</v>
      </c>
      <c r="I34" s="15">
        <v>100</v>
      </c>
    </row>
    <row r="35" spans="1:9" ht="15.75" customHeight="1">
      <c r="A35" s="72" t="s">
        <v>2644</v>
      </c>
      <c r="B35" s="72" t="s">
        <v>1406</v>
      </c>
      <c r="C35" s="73">
        <v>280</v>
      </c>
      <c r="D35" s="72" t="s">
        <v>437</v>
      </c>
      <c r="E35" s="73">
        <v>1.3499999999999999</v>
      </c>
      <c r="H35" s="14" t="s">
        <v>2664</v>
      </c>
      <c r="I35" s="15">
        <v>100</v>
      </c>
    </row>
    <row r="36" spans="1:9" ht="15.75" customHeight="1">
      <c r="A36" s="72" t="s">
        <v>2644</v>
      </c>
      <c r="B36" s="72" t="s">
        <v>1406</v>
      </c>
      <c r="C36" s="73">
        <v>2246</v>
      </c>
      <c r="D36" s="72" t="s">
        <v>2677</v>
      </c>
      <c r="E36" s="73">
        <v>1.3499999999999999</v>
      </c>
      <c r="H36" s="14" t="s">
        <v>2665</v>
      </c>
      <c r="I36" s="15">
        <v>100</v>
      </c>
    </row>
    <row r="37" spans="1:9" ht="15.75" customHeight="1">
      <c r="A37" s="72" t="s">
        <v>2645</v>
      </c>
      <c r="B37" s="72" t="s">
        <v>1408</v>
      </c>
      <c r="C37" s="73">
        <v>692</v>
      </c>
      <c r="D37" s="72" t="s">
        <v>2678</v>
      </c>
      <c r="E37" s="73">
        <v>100</v>
      </c>
      <c r="H37" s="14" t="s">
        <v>416</v>
      </c>
      <c r="I37" s="15">
        <v>3400</v>
      </c>
    </row>
    <row r="38" spans="1:9" ht="15.75" customHeight="1">
      <c r="A38" s="72" t="s">
        <v>2646</v>
      </c>
      <c r="B38" s="72" t="s">
        <v>1409</v>
      </c>
      <c r="C38" s="73">
        <v>592</v>
      </c>
      <c r="D38" s="72" t="s">
        <v>353</v>
      </c>
      <c r="E38" s="73">
        <v>33</v>
      </c>
    </row>
    <row r="39" spans="1:9" ht="15.75" customHeight="1">
      <c r="A39" s="72" t="s">
        <v>2646</v>
      </c>
      <c r="B39" s="72" t="s">
        <v>1409</v>
      </c>
      <c r="C39" s="73">
        <v>678</v>
      </c>
      <c r="D39" s="72" t="s">
        <v>325</v>
      </c>
      <c r="E39" s="73">
        <v>24</v>
      </c>
    </row>
    <row r="40" spans="1:9" ht="15.75" customHeight="1">
      <c r="A40" s="72" t="s">
        <v>2646</v>
      </c>
      <c r="B40" s="72" t="s">
        <v>1409</v>
      </c>
      <c r="C40" s="73">
        <v>64</v>
      </c>
      <c r="D40" s="72" t="s">
        <v>331</v>
      </c>
      <c r="E40" s="73">
        <v>20</v>
      </c>
    </row>
    <row r="41" spans="1:9" ht="15.75" customHeight="1">
      <c r="A41" s="72" t="s">
        <v>2646</v>
      </c>
      <c r="B41" s="72" t="s">
        <v>1409</v>
      </c>
      <c r="C41" s="73">
        <v>671</v>
      </c>
      <c r="D41" s="72" t="s">
        <v>352</v>
      </c>
      <c r="E41" s="73">
        <v>13</v>
      </c>
    </row>
    <row r="42" spans="1:9" ht="15.75" customHeight="1">
      <c r="A42" s="72" t="s">
        <v>2646</v>
      </c>
      <c r="B42" s="72" t="s">
        <v>1409</v>
      </c>
      <c r="C42" s="73">
        <v>281</v>
      </c>
      <c r="D42" s="72" t="s">
        <v>438</v>
      </c>
      <c r="E42" s="73">
        <v>10</v>
      </c>
    </row>
    <row r="43" spans="1:9" ht="15.75" customHeight="1">
      <c r="A43" s="72" t="s">
        <v>2647</v>
      </c>
      <c r="B43" s="72" t="s">
        <v>1410</v>
      </c>
      <c r="C43" s="73">
        <v>281</v>
      </c>
      <c r="D43" s="72" t="s">
        <v>438</v>
      </c>
      <c r="E43" s="73">
        <v>61.97</v>
      </c>
    </row>
    <row r="44" spans="1:9" ht="15.75" customHeight="1">
      <c r="A44" s="72" t="s">
        <v>2647</v>
      </c>
      <c r="B44" s="72" t="s">
        <v>1410</v>
      </c>
      <c r="C44" s="73">
        <v>279</v>
      </c>
      <c r="D44" s="72" t="s">
        <v>346</v>
      </c>
      <c r="E44" s="73">
        <v>38.029999999999994</v>
      </c>
    </row>
    <row r="45" spans="1:9" ht="15.75" customHeight="1">
      <c r="A45" s="72" t="s">
        <v>2648</v>
      </c>
      <c r="B45" s="72" t="s">
        <v>1411</v>
      </c>
      <c r="C45" s="73">
        <v>2154</v>
      </c>
      <c r="D45" s="72" t="s">
        <v>449</v>
      </c>
      <c r="E45" s="73">
        <v>63.43</v>
      </c>
    </row>
    <row r="46" spans="1:9" ht="15.75" customHeight="1">
      <c r="A46" s="72" t="s">
        <v>2648</v>
      </c>
      <c r="B46" s="72" t="s">
        <v>1411</v>
      </c>
      <c r="C46" s="73">
        <v>415</v>
      </c>
      <c r="D46" s="72" t="s">
        <v>2679</v>
      </c>
      <c r="E46" s="73">
        <v>24.86</v>
      </c>
    </row>
    <row r="47" spans="1:9" ht="15.75" customHeight="1">
      <c r="A47" s="72" t="s">
        <v>2648</v>
      </c>
      <c r="B47" s="72" t="s">
        <v>1411</v>
      </c>
      <c r="C47" s="73">
        <v>531</v>
      </c>
      <c r="D47" s="72" t="s">
        <v>328</v>
      </c>
      <c r="E47" s="73">
        <v>7.43</v>
      </c>
    </row>
    <row r="48" spans="1:9" ht="15.75" customHeight="1">
      <c r="A48" s="72" t="s">
        <v>2648</v>
      </c>
      <c r="B48" s="72" t="s">
        <v>1411</v>
      </c>
      <c r="C48" s="73">
        <v>529</v>
      </c>
      <c r="D48" s="72" t="s">
        <v>350</v>
      </c>
      <c r="E48" s="73">
        <v>4.2799999999999994</v>
      </c>
    </row>
    <row r="49" spans="1:5" ht="15.75" customHeight="1">
      <c r="A49" s="72" t="s">
        <v>2649</v>
      </c>
      <c r="B49" s="72" t="s">
        <v>1413</v>
      </c>
      <c r="C49" s="73">
        <v>283</v>
      </c>
      <c r="D49" s="72" t="s">
        <v>436</v>
      </c>
      <c r="E49" s="73">
        <v>80.419999999999987</v>
      </c>
    </row>
    <row r="50" spans="1:5" ht="15.75" customHeight="1">
      <c r="A50" s="72" t="s">
        <v>2649</v>
      </c>
      <c r="B50" s="72" t="s">
        <v>1413</v>
      </c>
      <c r="C50" s="73">
        <v>279</v>
      </c>
      <c r="D50" s="72" t="s">
        <v>346</v>
      </c>
      <c r="E50" s="73">
        <v>19.579999999999998</v>
      </c>
    </row>
    <row r="51" spans="1:5" ht="15.75" customHeight="1">
      <c r="A51" s="72" t="s">
        <v>2650</v>
      </c>
      <c r="B51" s="72" t="s">
        <v>1414</v>
      </c>
      <c r="C51" s="73">
        <v>283</v>
      </c>
      <c r="D51" s="72" t="s">
        <v>436</v>
      </c>
      <c r="E51" s="73">
        <v>37.65</v>
      </c>
    </row>
    <row r="52" spans="1:5" ht="15.75" customHeight="1">
      <c r="A52" s="72" t="s">
        <v>2650</v>
      </c>
      <c r="B52" s="72" t="s">
        <v>1414</v>
      </c>
      <c r="C52" s="73">
        <v>678</v>
      </c>
      <c r="D52" s="72" t="s">
        <v>325</v>
      </c>
      <c r="E52" s="73">
        <v>37.65</v>
      </c>
    </row>
    <row r="53" spans="1:5" ht="15.75" customHeight="1">
      <c r="A53" s="72" t="s">
        <v>2650</v>
      </c>
      <c r="B53" s="72" t="s">
        <v>1414</v>
      </c>
      <c r="C53" s="73">
        <v>671</v>
      </c>
      <c r="D53" s="72" t="s">
        <v>352</v>
      </c>
      <c r="E53" s="73">
        <v>24.7</v>
      </c>
    </row>
    <row r="54" spans="1:5" ht="15.75" customHeight="1">
      <c r="A54" s="72" t="s">
        <v>2651</v>
      </c>
      <c r="B54" s="72" t="s">
        <v>1416</v>
      </c>
      <c r="C54" s="73">
        <v>452</v>
      </c>
      <c r="D54" s="72" t="s">
        <v>324</v>
      </c>
      <c r="E54" s="73">
        <v>24.4</v>
      </c>
    </row>
    <row r="55" spans="1:5" ht="15.75" customHeight="1">
      <c r="A55" s="72" t="s">
        <v>2651</v>
      </c>
      <c r="B55" s="72" t="s">
        <v>1416</v>
      </c>
      <c r="C55" s="73">
        <v>302</v>
      </c>
      <c r="D55" s="72" t="s">
        <v>181</v>
      </c>
      <c r="E55" s="73">
        <v>23.279999999999998</v>
      </c>
    </row>
    <row r="56" spans="1:5" ht="15.75" customHeight="1">
      <c r="A56" s="72" t="s">
        <v>2651</v>
      </c>
      <c r="B56" s="72" t="s">
        <v>1416</v>
      </c>
      <c r="C56" s="73">
        <v>529</v>
      </c>
      <c r="D56" s="72" t="s">
        <v>350</v>
      </c>
      <c r="E56" s="73">
        <v>21.729999999999997</v>
      </c>
    </row>
    <row r="57" spans="1:5" ht="15.75" customHeight="1">
      <c r="A57" s="72" t="s">
        <v>2651</v>
      </c>
      <c r="B57" s="72" t="s">
        <v>1416</v>
      </c>
      <c r="C57" s="73">
        <v>449</v>
      </c>
      <c r="D57" s="72" t="s">
        <v>378</v>
      </c>
      <c r="E57" s="73">
        <v>9.94</v>
      </c>
    </row>
    <row r="58" spans="1:5" ht="15.75" customHeight="1">
      <c r="A58" s="72" t="s">
        <v>2651</v>
      </c>
      <c r="B58" s="72" t="s">
        <v>1416</v>
      </c>
      <c r="C58" s="73">
        <v>717</v>
      </c>
      <c r="D58" s="72" t="s">
        <v>330</v>
      </c>
      <c r="E58" s="73">
        <v>9.2099999999999991</v>
      </c>
    </row>
    <row r="59" spans="1:5" ht="15.75" customHeight="1">
      <c r="A59" s="72" t="s">
        <v>2651</v>
      </c>
      <c r="B59" s="72" t="s">
        <v>1416</v>
      </c>
      <c r="C59" s="73">
        <v>438</v>
      </c>
      <c r="D59" s="72" t="s">
        <v>370</v>
      </c>
      <c r="E59" s="73">
        <v>6.5299999999999994</v>
      </c>
    </row>
    <row r="60" spans="1:5" ht="15.75" customHeight="1">
      <c r="A60" s="72" t="s">
        <v>2651</v>
      </c>
      <c r="B60" s="72" t="s">
        <v>1416</v>
      </c>
      <c r="C60" s="73">
        <v>698</v>
      </c>
      <c r="D60" s="72" t="s">
        <v>332</v>
      </c>
      <c r="E60" s="73">
        <v>4.9099999999999993</v>
      </c>
    </row>
    <row r="61" spans="1:5" ht="15.75" customHeight="1">
      <c r="A61" s="72" t="s">
        <v>2652</v>
      </c>
      <c r="B61" s="72" t="s">
        <v>1428</v>
      </c>
      <c r="C61" s="73">
        <v>769</v>
      </c>
      <c r="D61" s="72" t="s">
        <v>347</v>
      </c>
      <c r="E61" s="73">
        <v>100</v>
      </c>
    </row>
    <row r="62" spans="1:5" ht="15.75" customHeight="1">
      <c r="A62" s="72" t="s">
        <v>2653</v>
      </c>
      <c r="B62" s="72" t="s">
        <v>1429</v>
      </c>
      <c r="C62" s="73">
        <v>2113</v>
      </c>
      <c r="D62" s="72" t="s">
        <v>2680</v>
      </c>
      <c r="E62" s="73">
        <v>100</v>
      </c>
    </row>
    <row r="63" spans="1:5" ht="15.75" customHeight="1">
      <c r="A63" s="72" t="s">
        <v>2654</v>
      </c>
      <c r="B63" s="72" t="s">
        <v>1430</v>
      </c>
      <c r="C63" s="73">
        <v>2263</v>
      </c>
      <c r="D63" s="72" t="s">
        <v>425</v>
      </c>
      <c r="E63" s="73">
        <v>63.93</v>
      </c>
    </row>
    <row r="64" spans="1:5" ht="15.75" customHeight="1">
      <c r="A64" s="72" t="s">
        <v>2654</v>
      </c>
      <c r="B64" s="72" t="s">
        <v>1430</v>
      </c>
      <c r="C64" s="73">
        <v>341</v>
      </c>
      <c r="D64" s="72" t="s">
        <v>426</v>
      </c>
      <c r="E64" s="73">
        <v>33.339999999999996</v>
      </c>
    </row>
    <row r="65" spans="1:5" ht="15.75" customHeight="1">
      <c r="A65" s="72" t="s">
        <v>2654</v>
      </c>
      <c r="B65" s="72" t="s">
        <v>1430</v>
      </c>
      <c r="C65" s="73">
        <v>343</v>
      </c>
      <c r="D65" s="72" t="s">
        <v>399</v>
      </c>
      <c r="E65" s="73">
        <v>2.73</v>
      </c>
    </row>
    <row r="66" spans="1:5" ht="15.75" customHeight="1">
      <c r="A66" s="72" t="s">
        <v>2655</v>
      </c>
      <c r="B66" s="72" t="s">
        <v>1431</v>
      </c>
      <c r="C66" s="73">
        <v>717</v>
      </c>
      <c r="D66" s="72" t="s">
        <v>330</v>
      </c>
      <c r="E66" s="73">
        <v>80.649999999999991</v>
      </c>
    </row>
    <row r="67" spans="1:5" ht="15.75" customHeight="1">
      <c r="A67" s="72" t="s">
        <v>2655</v>
      </c>
      <c r="B67" s="72" t="s">
        <v>1431</v>
      </c>
      <c r="C67" s="73">
        <v>536</v>
      </c>
      <c r="D67" s="72" t="s">
        <v>391</v>
      </c>
      <c r="E67" s="73">
        <v>19.349999999999998</v>
      </c>
    </row>
    <row r="68" spans="1:5" ht="15.75" customHeight="1">
      <c r="A68" s="72" t="s">
        <v>2656</v>
      </c>
      <c r="B68" s="72" t="s">
        <v>333</v>
      </c>
      <c r="C68" s="73">
        <v>285</v>
      </c>
      <c r="D68" s="72" t="s">
        <v>333</v>
      </c>
      <c r="E68" s="73">
        <v>100</v>
      </c>
    </row>
    <row r="69" spans="1:5" ht="15.75" customHeight="1">
      <c r="A69" s="72" t="s">
        <v>2657</v>
      </c>
      <c r="B69" s="72" t="s">
        <v>1444</v>
      </c>
      <c r="C69" s="73">
        <v>951</v>
      </c>
      <c r="D69" s="72" t="s">
        <v>2681</v>
      </c>
      <c r="E69" s="73">
        <v>100</v>
      </c>
    </row>
    <row r="70" spans="1:5" ht="15.75" customHeight="1">
      <c r="A70" s="72" t="s">
        <v>2658</v>
      </c>
      <c r="B70" s="72" t="s">
        <v>1451</v>
      </c>
      <c r="C70" s="73">
        <v>333</v>
      </c>
      <c r="D70" s="72" t="s">
        <v>434</v>
      </c>
      <c r="E70" s="73">
        <v>100</v>
      </c>
    </row>
    <row r="71" spans="1:5" ht="15.75" customHeight="1">
      <c r="A71" s="72" t="s">
        <v>2659</v>
      </c>
      <c r="B71" s="72" t="s">
        <v>342</v>
      </c>
      <c r="C71" s="73">
        <v>282</v>
      </c>
      <c r="D71" s="72" t="s">
        <v>342</v>
      </c>
      <c r="E71" s="73">
        <v>100</v>
      </c>
    </row>
    <row r="72" spans="1:5" ht="15.75" customHeight="1">
      <c r="A72" s="72" t="s">
        <v>2660</v>
      </c>
      <c r="B72" s="72" t="s">
        <v>1459</v>
      </c>
      <c r="C72" s="73">
        <v>2083</v>
      </c>
      <c r="D72" s="72" t="s">
        <v>1459</v>
      </c>
      <c r="E72" s="73">
        <v>100</v>
      </c>
    </row>
    <row r="73" spans="1:5" ht="15.75" customHeight="1">
      <c r="A73" s="72" t="s">
        <v>2661</v>
      </c>
      <c r="B73" s="72" t="s">
        <v>1460</v>
      </c>
      <c r="C73" s="73">
        <v>439</v>
      </c>
      <c r="D73" s="72" t="s">
        <v>2682</v>
      </c>
      <c r="E73" s="73">
        <v>100</v>
      </c>
    </row>
    <row r="74" spans="1:5" ht="15.75" customHeight="1">
      <c r="A74" s="72" t="s">
        <v>2662</v>
      </c>
      <c r="B74" s="72" t="s">
        <v>1463</v>
      </c>
      <c r="C74" s="73">
        <v>445</v>
      </c>
      <c r="D74" s="72" t="s">
        <v>441</v>
      </c>
      <c r="E74" s="73">
        <v>100</v>
      </c>
    </row>
    <row r="75" spans="1:5" ht="15.75" customHeight="1">
      <c r="A75" s="72" t="s">
        <v>2663</v>
      </c>
      <c r="B75" s="72" t="s">
        <v>1491</v>
      </c>
      <c r="C75" s="73">
        <v>687</v>
      </c>
      <c r="D75" s="72" t="s">
        <v>338</v>
      </c>
      <c r="E75" s="73">
        <v>100</v>
      </c>
    </row>
    <row r="76" spans="1:5" ht="15.75" customHeight="1">
      <c r="A76" s="72" t="s">
        <v>2664</v>
      </c>
      <c r="B76" s="72" t="s">
        <v>1492</v>
      </c>
      <c r="C76" s="73">
        <v>648</v>
      </c>
      <c r="D76" s="72" t="s">
        <v>2676</v>
      </c>
      <c r="E76" s="73">
        <v>100</v>
      </c>
    </row>
    <row r="77" spans="1:5" ht="15.75" customHeight="1">
      <c r="A77" s="72" t="s">
        <v>2665</v>
      </c>
      <c r="B77" s="72" t="s">
        <v>1494</v>
      </c>
      <c r="C77" s="73">
        <v>154</v>
      </c>
      <c r="D77" s="72" t="s">
        <v>2683</v>
      </c>
      <c r="E77" s="73">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E525"/>
  <sheetViews>
    <sheetView workbookViewId="0">
      <pane ySplit="2" topLeftCell="A3" activePane="bottomLeft" state="frozen"/>
      <selection pane="bottomLeft" activeCell="B521" sqref="B521"/>
    </sheetView>
  </sheetViews>
  <sheetFormatPr defaultRowHeight="17.25" customHeight="1"/>
  <cols>
    <col min="1" max="1" width="10.88671875" bestFit="1" customWidth="1"/>
    <col min="2" max="2" width="84.44140625" style="14" customWidth="1"/>
    <col min="3" max="3" width="10.6640625" bestFit="1" customWidth="1"/>
    <col min="4" max="4" width="26" bestFit="1" customWidth="1"/>
    <col min="5" max="5" width="12.44140625" customWidth="1"/>
  </cols>
  <sheetData>
    <row r="1" spans="1:5" ht="17.25" customHeight="1">
      <c r="A1" t="s">
        <v>2688</v>
      </c>
    </row>
    <row r="2" spans="1:5" ht="17.25" customHeight="1">
      <c r="A2" s="18" t="s">
        <v>0</v>
      </c>
      <c r="B2" s="76" t="s">
        <v>320</v>
      </c>
      <c r="C2" s="18" t="s">
        <v>321</v>
      </c>
      <c r="D2" s="18" t="s">
        <v>322</v>
      </c>
      <c r="E2" s="18" t="s">
        <v>323</v>
      </c>
    </row>
    <row r="3" spans="1:5" ht="17.25" customHeight="1">
      <c r="A3" s="80" t="s">
        <v>46</v>
      </c>
      <c r="B3" s="79" t="s">
        <v>47</v>
      </c>
      <c r="C3" s="81">
        <v>452</v>
      </c>
      <c r="D3" s="80" t="s">
        <v>324</v>
      </c>
      <c r="E3" s="81">
        <v>21.599999999999998</v>
      </c>
    </row>
    <row r="4" spans="1:5" ht="17.25" customHeight="1">
      <c r="A4" s="80" t="s">
        <v>46</v>
      </c>
      <c r="B4" s="79" t="s">
        <v>47</v>
      </c>
      <c r="C4" s="81">
        <v>302</v>
      </c>
      <c r="D4" s="80" t="s">
        <v>181</v>
      </c>
      <c r="E4" s="81">
        <v>10</v>
      </c>
    </row>
    <row r="5" spans="1:5" ht="17.25" customHeight="1">
      <c r="A5" s="80" t="s">
        <v>46</v>
      </c>
      <c r="B5" s="79" t="s">
        <v>47</v>
      </c>
      <c r="C5" s="81">
        <v>678</v>
      </c>
      <c r="D5" s="80" t="s">
        <v>325</v>
      </c>
      <c r="E5" s="81">
        <v>9</v>
      </c>
    </row>
    <row r="6" spans="1:5" ht="17.25" customHeight="1">
      <c r="A6" s="80" t="s">
        <v>46</v>
      </c>
      <c r="B6" s="79" t="s">
        <v>47</v>
      </c>
      <c r="C6" s="81">
        <v>2120</v>
      </c>
      <c r="D6" s="80" t="s">
        <v>326</v>
      </c>
      <c r="E6" s="81">
        <v>8.8999999999999986</v>
      </c>
    </row>
    <row r="7" spans="1:5" ht="17.25" customHeight="1">
      <c r="A7" s="80" t="s">
        <v>46</v>
      </c>
      <c r="B7" s="79" t="s">
        <v>47</v>
      </c>
      <c r="C7" s="81">
        <v>443</v>
      </c>
      <c r="D7" s="80" t="s">
        <v>327</v>
      </c>
      <c r="E7" s="81">
        <v>7.1999999999999993</v>
      </c>
    </row>
    <row r="8" spans="1:5" ht="17.25" customHeight="1">
      <c r="A8" s="80" t="s">
        <v>46</v>
      </c>
      <c r="B8" s="79" t="s">
        <v>47</v>
      </c>
      <c r="C8" s="81">
        <v>531</v>
      </c>
      <c r="D8" s="80" t="s">
        <v>328</v>
      </c>
      <c r="E8" s="81">
        <v>5.3999999999999995</v>
      </c>
    </row>
    <row r="9" spans="1:5" ht="17.25" customHeight="1">
      <c r="A9" s="80" t="s">
        <v>46</v>
      </c>
      <c r="B9" s="79" t="s">
        <v>47</v>
      </c>
      <c r="C9" s="81">
        <v>459</v>
      </c>
      <c r="D9" s="80" t="s">
        <v>329</v>
      </c>
      <c r="E9" s="81">
        <v>4.5999999999999996</v>
      </c>
    </row>
    <row r="10" spans="1:5" ht="17.25" customHeight="1">
      <c r="A10" s="80" t="s">
        <v>46</v>
      </c>
      <c r="B10" s="79" t="s">
        <v>47</v>
      </c>
      <c r="C10" s="81">
        <v>717</v>
      </c>
      <c r="D10" s="80" t="s">
        <v>330</v>
      </c>
      <c r="E10" s="81">
        <v>4.0999999999999996</v>
      </c>
    </row>
    <row r="11" spans="1:5" ht="17.25" customHeight="1">
      <c r="A11" s="80" t="s">
        <v>46</v>
      </c>
      <c r="B11" s="79" t="s">
        <v>47</v>
      </c>
      <c r="C11" s="81">
        <v>64</v>
      </c>
      <c r="D11" s="80" t="s">
        <v>331</v>
      </c>
      <c r="E11" s="81">
        <v>4.0999999999999996</v>
      </c>
    </row>
    <row r="12" spans="1:5" ht="17.25" customHeight="1">
      <c r="A12" s="80" t="s">
        <v>46</v>
      </c>
      <c r="B12" s="79" t="s">
        <v>47</v>
      </c>
      <c r="C12" s="81">
        <v>698</v>
      </c>
      <c r="D12" s="80" t="s">
        <v>332</v>
      </c>
      <c r="E12" s="81">
        <v>3.4</v>
      </c>
    </row>
    <row r="13" spans="1:5" ht="17.25" customHeight="1">
      <c r="A13" s="80" t="s">
        <v>46</v>
      </c>
      <c r="B13" s="79" t="s">
        <v>47</v>
      </c>
      <c r="C13" s="81">
        <v>285</v>
      </c>
      <c r="D13" s="80" t="s">
        <v>333</v>
      </c>
      <c r="E13" s="81">
        <v>3</v>
      </c>
    </row>
    <row r="14" spans="1:5" ht="17.25" customHeight="1">
      <c r="A14" s="80" t="s">
        <v>46</v>
      </c>
      <c r="B14" s="79" t="s">
        <v>47</v>
      </c>
      <c r="C14" s="81">
        <v>513</v>
      </c>
      <c r="D14" s="80" t="s">
        <v>334</v>
      </c>
      <c r="E14" s="81">
        <v>2.5</v>
      </c>
    </row>
    <row r="15" spans="1:5" ht="17.25" customHeight="1">
      <c r="A15" s="80" t="s">
        <v>46</v>
      </c>
      <c r="B15" s="79" t="s">
        <v>47</v>
      </c>
      <c r="C15" s="81">
        <v>663</v>
      </c>
      <c r="D15" s="80" t="s">
        <v>335</v>
      </c>
      <c r="E15" s="81">
        <v>2</v>
      </c>
    </row>
    <row r="16" spans="1:5" ht="17.25" customHeight="1">
      <c r="A16" s="80" t="s">
        <v>46</v>
      </c>
      <c r="B16" s="79" t="s">
        <v>47</v>
      </c>
      <c r="C16" s="81">
        <v>385</v>
      </c>
      <c r="D16" s="80" t="s">
        <v>336</v>
      </c>
      <c r="E16" s="81">
        <v>1.7999999999999998</v>
      </c>
    </row>
    <row r="17" spans="1:5" ht="17.25" customHeight="1">
      <c r="A17" s="80" t="s">
        <v>46</v>
      </c>
      <c r="B17" s="79" t="s">
        <v>47</v>
      </c>
      <c r="C17" s="81">
        <v>465</v>
      </c>
      <c r="D17" s="80" t="s">
        <v>337</v>
      </c>
      <c r="E17" s="81">
        <v>1.7</v>
      </c>
    </row>
    <row r="18" spans="1:5" ht="17.25" customHeight="1">
      <c r="A18" s="80" t="s">
        <v>46</v>
      </c>
      <c r="B18" s="79" t="s">
        <v>47</v>
      </c>
      <c r="C18" s="81">
        <v>442</v>
      </c>
      <c r="D18" s="80" t="s">
        <v>339</v>
      </c>
      <c r="E18" s="81">
        <v>1.4</v>
      </c>
    </row>
    <row r="19" spans="1:5" ht="17.25" customHeight="1">
      <c r="A19" s="80" t="s">
        <v>46</v>
      </c>
      <c r="B19" s="79" t="s">
        <v>47</v>
      </c>
      <c r="C19" s="81">
        <v>687</v>
      </c>
      <c r="D19" s="80" t="s">
        <v>338</v>
      </c>
      <c r="E19" s="81">
        <v>1.4</v>
      </c>
    </row>
    <row r="20" spans="1:5" ht="17.25" customHeight="1">
      <c r="A20" s="80" t="s">
        <v>46</v>
      </c>
      <c r="B20" s="79" t="s">
        <v>47</v>
      </c>
      <c r="C20" s="81">
        <v>507</v>
      </c>
      <c r="D20" s="80" t="s">
        <v>340</v>
      </c>
      <c r="E20" s="81">
        <v>1.2999999999999998</v>
      </c>
    </row>
    <row r="21" spans="1:5" ht="17.25" customHeight="1">
      <c r="A21" s="80" t="s">
        <v>46</v>
      </c>
      <c r="B21" s="79" t="s">
        <v>47</v>
      </c>
      <c r="C21" s="81">
        <v>2295</v>
      </c>
      <c r="D21" s="80" t="s">
        <v>341</v>
      </c>
      <c r="E21" s="81">
        <v>1.2999999999999998</v>
      </c>
    </row>
    <row r="22" spans="1:5" ht="17.25" customHeight="1">
      <c r="A22" s="80" t="s">
        <v>46</v>
      </c>
      <c r="B22" s="79" t="s">
        <v>47</v>
      </c>
      <c r="C22" s="81">
        <v>282</v>
      </c>
      <c r="D22" s="80" t="s">
        <v>342</v>
      </c>
      <c r="E22" s="81">
        <v>1</v>
      </c>
    </row>
    <row r="23" spans="1:5" ht="17.25" customHeight="1">
      <c r="A23" s="80" t="s">
        <v>46</v>
      </c>
      <c r="B23" s="79" t="s">
        <v>47</v>
      </c>
      <c r="C23" s="81">
        <v>535</v>
      </c>
      <c r="D23" s="80" t="s">
        <v>343</v>
      </c>
      <c r="E23" s="81">
        <v>0.89999999999999991</v>
      </c>
    </row>
    <row r="24" spans="1:5" ht="17.25" customHeight="1">
      <c r="A24" s="80" t="s">
        <v>46</v>
      </c>
      <c r="B24" s="79" t="s">
        <v>47</v>
      </c>
      <c r="C24" s="81">
        <v>441</v>
      </c>
      <c r="D24" s="80" t="s">
        <v>344</v>
      </c>
      <c r="E24" s="81">
        <v>0.79999999999999993</v>
      </c>
    </row>
    <row r="25" spans="1:5" ht="17.25" customHeight="1">
      <c r="A25" s="80" t="s">
        <v>46</v>
      </c>
      <c r="B25" s="79" t="s">
        <v>47</v>
      </c>
      <c r="C25" s="81">
        <v>313</v>
      </c>
      <c r="D25" s="80" t="s">
        <v>345</v>
      </c>
      <c r="E25" s="81">
        <v>0.79999999999999993</v>
      </c>
    </row>
    <row r="26" spans="1:5" ht="17.25" customHeight="1">
      <c r="A26" s="80" t="s">
        <v>46</v>
      </c>
      <c r="B26" s="79" t="s">
        <v>47</v>
      </c>
      <c r="C26" s="81">
        <v>279</v>
      </c>
      <c r="D26" s="80" t="s">
        <v>346</v>
      </c>
      <c r="E26" s="81">
        <v>0.7</v>
      </c>
    </row>
    <row r="27" spans="1:5" ht="17.25" customHeight="1">
      <c r="A27" s="80" t="s">
        <v>46</v>
      </c>
      <c r="B27" s="79" t="s">
        <v>47</v>
      </c>
      <c r="C27" s="81">
        <v>769</v>
      </c>
      <c r="D27" s="80" t="s">
        <v>347</v>
      </c>
      <c r="E27" s="81">
        <v>0.6</v>
      </c>
    </row>
    <row r="28" spans="1:5" ht="17.25" customHeight="1">
      <c r="A28" s="80" t="s">
        <v>46</v>
      </c>
      <c r="B28" s="79" t="s">
        <v>47</v>
      </c>
      <c r="C28" s="81">
        <v>595</v>
      </c>
      <c r="D28" s="80" t="s">
        <v>348</v>
      </c>
      <c r="E28" s="81">
        <v>0.5</v>
      </c>
    </row>
    <row r="29" spans="1:5" ht="17.25" customHeight="1">
      <c r="A29" s="80" t="s">
        <v>54</v>
      </c>
      <c r="B29" s="79" t="s">
        <v>55</v>
      </c>
      <c r="C29" s="81">
        <v>282</v>
      </c>
      <c r="D29" s="80" t="s">
        <v>342</v>
      </c>
      <c r="E29" s="81">
        <v>40.099999999999994</v>
      </c>
    </row>
    <row r="30" spans="1:5" ht="17.25" customHeight="1">
      <c r="A30" s="80" t="s">
        <v>54</v>
      </c>
      <c r="B30" s="79" t="s">
        <v>55</v>
      </c>
      <c r="C30" s="81">
        <v>332</v>
      </c>
      <c r="D30" s="80" t="s">
        <v>349</v>
      </c>
      <c r="E30" s="81">
        <v>26.7</v>
      </c>
    </row>
    <row r="31" spans="1:5" ht="17.25" customHeight="1">
      <c r="A31" s="80" t="s">
        <v>54</v>
      </c>
      <c r="B31" s="79" t="s">
        <v>55</v>
      </c>
      <c r="C31" s="81">
        <v>529</v>
      </c>
      <c r="D31" s="80" t="s">
        <v>350</v>
      </c>
      <c r="E31" s="81">
        <v>22.4</v>
      </c>
    </row>
    <row r="32" spans="1:5" ht="17.25" customHeight="1">
      <c r="A32" s="80" t="s">
        <v>54</v>
      </c>
      <c r="B32" s="79" t="s">
        <v>55</v>
      </c>
      <c r="C32" s="81">
        <v>335</v>
      </c>
      <c r="D32" s="80" t="s">
        <v>351</v>
      </c>
      <c r="E32" s="81">
        <v>8.8999999999999986</v>
      </c>
    </row>
    <row r="33" spans="1:5" ht="17.25" customHeight="1">
      <c r="A33" s="80" t="s">
        <v>54</v>
      </c>
      <c r="B33" s="79" t="s">
        <v>55</v>
      </c>
      <c r="C33" s="81">
        <v>452</v>
      </c>
      <c r="D33" s="80" t="s">
        <v>324</v>
      </c>
      <c r="E33" s="81">
        <v>1.4</v>
      </c>
    </row>
    <row r="34" spans="1:5" ht="17.25" customHeight="1">
      <c r="A34" s="80" t="s">
        <v>54</v>
      </c>
      <c r="B34" s="79" t="s">
        <v>55</v>
      </c>
      <c r="C34" s="81">
        <v>592</v>
      </c>
      <c r="D34" s="80" t="s">
        <v>353</v>
      </c>
      <c r="E34" s="81">
        <v>0.19999999999999998</v>
      </c>
    </row>
    <row r="35" spans="1:5" ht="17.25" customHeight="1">
      <c r="A35" s="80" t="s">
        <v>54</v>
      </c>
      <c r="B35" s="79" t="s">
        <v>55</v>
      </c>
      <c r="C35" s="81">
        <v>671</v>
      </c>
      <c r="D35" s="80" t="s">
        <v>352</v>
      </c>
      <c r="E35" s="81">
        <v>0.19999999999999998</v>
      </c>
    </row>
    <row r="36" spans="1:5" ht="17.25" customHeight="1">
      <c r="A36" s="80" t="s">
        <v>54</v>
      </c>
      <c r="B36" s="79" t="s">
        <v>55</v>
      </c>
      <c r="C36" s="81">
        <v>491</v>
      </c>
      <c r="D36" s="80" t="s">
        <v>354</v>
      </c>
      <c r="E36" s="81">
        <v>9.9999999999999992E-2</v>
      </c>
    </row>
    <row r="37" spans="1:5" ht="17.25" customHeight="1">
      <c r="A37" s="80" t="s">
        <v>59</v>
      </c>
      <c r="B37" s="79" t="s">
        <v>60</v>
      </c>
      <c r="C37" s="81">
        <v>46</v>
      </c>
      <c r="D37" s="80" t="s">
        <v>394</v>
      </c>
      <c r="E37" s="81">
        <v>100</v>
      </c>
    </row>
    <row r="38" spans="1:5" ht="17.25" customHeight="1">
      <c r="A38" s="80" t="s">
        <v>64</v>
      </c>
      <c r="B38" s="79" t="s">
        <v>65</v>
      </c>
      <c r="C38" s="81">
        <v>2027</v>
      </c>
      <c r="D38" s="80" t="s">
        <v>423</v>
      </c>
      <c r="E38" s="81">
        <v>100</v>
      </c>
    </row>
    <row r="39" spans="1:5" ht="17.25" customHeight="1">
      <c r="A39" s="80" t="s">
        <v>71</v>
      </c>
      <c r="B39" s="79" t="s">
        <v>72</v>
      </c>
      <c r="C39" s="81">
        <v>452</v>
      </c>
      <c r="D39" s="80" t="s">
        <v>324</v>
      </c>
      <c r="E39" s="81">
        <v>60.599999999999994</v>
      </c>
    </row>
    <row r="40" spans="1:5" ht="17.25" customHeight="1">
      <c r="A40" s="80" t="s">
        <v>71</v>
      </c>
      <c r="B40" s="79" t="s">
        <v>72</v>
      </c>
      <c r="C40" s="81">
        <v>529</v>
      </c>
      <c r="D40" s="80" t="s">
        <v>350</v>
      </c>
      <c r="E40" s="81">
        <v>18.349999999999998</v>
      </c>
    </row>
    <row r="41" spans="1:5" ht="17.25" customHeight="1">
      <c r="A41" s="80" t="s">
        <v>71</v>
      </c>
      <c r="B41" s="79" t="s">
        <v>72</v>
      </c>
      <c r="C41" s="81">
        <v>454</v>
      </c>
      <c r="D41" s="80" t="s">
        <v>403</v>
      </c>
      <c r="E41" s="81">
        <v>11.1</v>
      </c>
    </row>
    <row r="42" spans="1:5" ht="17.25" customHeight="1">
      <c r="A42" s="80" t="s">
        <v>71</v>
      </c>
      <c r="B42" s="79" t="s">
        <v>72</v>
      </c>
      <c r="C42" s="81">
        <v>443</v>
      </c>
      <c r="D42" s="80" t="s">
        <v>327</v>
      </c>
      <c r="E42" s="81">
        <v>6.6199999999999992</v>
      </c>
    </row>
    <row r="43" spans="1:5" ht="17.25" customHeight="1">
      <c r="A43" s="80" t="s">
        <v>71</v>
      </c>
      <c r="B43" s="79" t="s">
        <v>72</v>
      </c>
      <c r="C43" s="81">
        <v>438</v>
      </c>
      <c r="D43" s="80" t="s">
        <v>370</v>
      </c>
      <c r="E43" s="81">
        <v>3.2899999999999996</v>
      </c>
    </row>
    <row r="44" spans="1:5" ht="17.25" customHeight="1">
      <c r="A44" s="80" t="s">
        <v>71</v>
      </c>
      <c r="B44" s="79" t="s">
        <v>72</v>
      </c>
      <c r="C44" s="81">
        <v>769</v>
      </c>
      <c r="D44" s="80" t="s">
        <v>347</v>
      </c>
      <c r="E44" s="81">
        <v>3.9999999999999994E-2</v>
      </c>
    </row>
    <row r="45" spans="1:5" ht="17.25" customHeight="1">
      <c r="A45" s="80" t="s">
        <v>77</v>
      </c>
      <c r="B45" s="79" t="s">
        <v>78</v>
      </c>
      <c r="C45" s="81">
        <v>443</v>
      </c>
      <c r="D45" s="80" t="s">
        <v>327</v>
      </c>
      <c r="E45" s="81">
        <v>43.4</v>
      </c>
    </row>
    <row r="46" spans="1:5" ht="17.25" customHeight="1">
      <c r="A46" s="80" t="s">
        <v>77</v>
      </c>
      <c r="B46" s="79" t="s">
        <v>78</v>
      </c>
      <c r="C46" s="81">
        <v>454</v>
      </c>
      <c r="D46" s="80" t="s">
        <v>403</v>
      </c>
      <c r="E46" s="81">
        <v>36.75</v>
      </c>
    </row>
    <row r="47" spans="1:5" ht="17.25" customHeight="1">
      <c r="A47" s="80" t="s">
        <v>77</v>
      </c>
      <c r="B47" s="79" t="s">
        <v>78</v>
      </c>
      <c r="C47" s="81">
        <v>452</v>
      </c>
      <c r="D47" s="80" t="s">
        <v>324</v>
      </c>
      <c r="E47" s="81">
        <v>10.379999999999999</v>
      </c>
    </row>
    <row r="48" spans="1:5" ht="17.25" customHeight="1">
      <c r="A48" s="80" t="s">
        <v>77</v>
      </c>
      <c r="B48" s="79" t="s">
        <v>78</v>
      </c>
      <c r="C48" s="81">
        <v>2284</v>
      </c>
      <c r="D48" s="80" t="s">
        <v>358</v>
      </c>
      <c r="E48" s="81">
        <v>4.09</v>
      </c>
    </row>
    <row r="49" spans="1:5" ht="17.25" customHeight="1">
      <c r="A49" s="80" t="s">
        <v>77</v>
      </c>
      <c r="B49" s="79" t="s">
        <v>78</v>
      </c>
      <c r="C49" s="81">
        <v>529</v>
      </c>
      <c r="D49" s="80" t="s">
        <v>350</v>
      </c>
      <c r="E49" s="81">
        <v>3.73</v>
      </c>
    </row>
    <row r="50" spans="1:5" ht="17.25" customHeight="1">
      <c r="A50" s="80" t="s">
        <v>77</v>
      </c>
      <c r="B50" s="79" t="s">
        <v>78</v>
      </c>
      <c r="C50" s="81">
        <v>769</v>
      </c>
      <c r="D50" s="80" t="s">
        <v>347</v>
      </c>
      <c r="E50" s="81">
        <v>1.21</v>
      </c>
    </row>
    <row r="51" spans="1:5" ht="17.25" customHeight="1">
      <c r="A51" s="80" t="s">
        <v>77</v>
      </c>
      <c r="B51" s="79" t="s">
        <v>78</v>
      </c>
      <c r="C51" s="81">
        <v>438</v>
      </c>
      <c r="D51" s="80" t="s">
        <v>370</v>
      </c>
      <c r="E51" s="81">
        <v>0.43999999999999995</v>
      </c>
    </row>
    <row r="52" spans="1:5" ht="17.25" customHeight="1">
      <c r="A52" s="80" t="s">
        <v>82</v>
      </c>
      <c r="B52" s="79" t="s">
        <v>83</v>
      </c>
      <c r="C52" s="81">
        <v>452</v>
      </c>
      <c r="D52" s="80" t="s">
        <v>324</v>
      </c>
      <c r="E52" s="81">
        <v>30.5</v>
      </c>
    </row>
    <row r="53" spans="1:5" ht="17.25" customHeight="1">
      <c r="A53" s="80" t="s">
        <v>82</v>
      </c>
      <c r="B53" s="79" t="s">
        <v>83</v>
      </c>
      <c r="C53" s="81">
        <v>443</v>
      </c>
      <c r="D53" s="80" t="s">
        <v>327</v>
      </c>
      <c r="E53" s="81">
        <v>27.299999999999997</v>
      </c>
    </row>
    <row r="54" spans="1:5" ht="17.25" customHeight="1">
      <c r="A54" s="80" t="s">
        <v>82</v>
      </c>
      <c r="B54" s="79" t="s">
        <v>83</v>
      </c>
      <c r="C54" s="81">
        <v>454</v>
      </c>
      <c r="D54" s="80" t="s">
        <v>403</v>
      </c>
      <c r="E54" s="81">
        <v>18.189999999999998</v>
      </c>
    </row>
    <row r="55" spans="1:5" ht="17.25" customHeight="1">
      <c r="A55" s="80" t="s">
        <v>82</v>
      </c>
      <c r="B55" s="79" t="s">
        <v>83</v>
      </c>
      <c r="C55" s="81">
        <v>529</v>
      </c>
      <c r="D55" s="80" t="s">
        <v>350</v>
      </c>
      <c r="E55" s="81">
        <v>12.94</v>
      </c>
    </row>
    <row r="56" spans="1:5" ht="17.25" customHeight="1">
      <c r="A56" s="80" t="s">
        <v>82</v>
      </c>
      <c r="B56" s="79" t="s">
        <v>83</v>
      </c>
      <c r="C56" s="81">
        <v>2284</v>
      </c>
      <c r="D56" s="80" t="s">
        <v>358</v>
      </c>
      <c r="E56" s="81">
        <v>5.2299999999999995</v>
      </c>
    </row>
    <row r="57" spans="1:5" ht="17.25" customHeight="1">
      <c r="A57" s="80" t="s">
        <v>82</v>
      </c>
      <c r="B57" s="79" t="s">
        <v>83</v>
      </c>
      <c r="C57" s="81">
        <v>769</v>
      </c>
      <c r="D57" s="80" t="s">
        <v>347</v>
      </c>
      <c r="E57" s="81">
        <v>4.13</v>
      </c>
    </row>
    <row r="58" spans="1:5" ht="17.25" customHeight="1">
      <c r="A58" s="80" t="s">
        <v>82</v>
      </c>
      <c r="B58" s="79" t="s">
        <v>83</v>
      </c>
      <c r="C58" s="81">
        <v>438</v>
      </c>
      <c r="D58" s="80" t="s">
        <v>370</v>
      </c>
      <c r="E58" s="81">
        <v>1.71</v>
      </c>
    </row>
    <row r="59" spans="1:5" ht="17.25" customHeight="1">
      <c r="A59" s="80" t="s">
        <v>86</v>
      </c>
      <c r="B59" s="79" t="s">
        <v>87</v>
      </c>
      <c r="C59" s="81">
        <v>2111</v>
      </c>
      <c r="D59" s="80" t="s">
        <v>424</v>
      </c>
      <c r="E59" s="81">
        <v>39</v>
      </c>
    </row>
    <row r="60" spans="1:5" ht="17.25" customHeight="1">
      <c r="A60" s="80" t="s">
        <v>86</v>
      </c>
      <c r="B60" s="79" t="s">
        <v>87</v>
      </c>
      <c r="C60" s="81">
        <v>2263</v>
      </c>
      <c r="D60" s="80" t="s">
        <v>425</v>
      </c>
      <c r="E60" s="81">
        <v>22.009999999999998</v>
      </c>
    </row>
    <row r="61" spans="1:5" ht="17.25" customHeight="1">
      <c r="A61" s="80" t="s">
        <v>86</v>
      </c>
      <c r="B61" s="79" t="s">
        <v>87</v>
      </c>
      <c r="C61" s="81">
        <v>341</v>
      </c>
      <c r="D61" s="80" t="s">
        <v>426</v>
      </c>
      <c r="E61" s="81">
        <v>13.909999999999998</v>
      </c>
    </row>
    <row r="62" spans="1:5" ht="17.25" customHeight="1">
      <c r="A62" s="80" t="s">
        <v>86</v>
      </c>
      <c r="B62" s="79" t="s">
        <v>87</v>
      </c>
      <c r="C62" s="81">
        <v>2252</v>
      </c>
      <c r="D62" s="80" t="s">
        <v>427</v>
      </c>
      <c r="E62" s="81">
        <v>10.02</v>
      </c>
    </row>
    <row r="63" spans="1:5" ht="17.25" customHeight="1">
      <c r="A63" s="80" t="s">
        <v>86</v>
      </c>
      <c r="B63" s="79" t="s">
        <v>87</v>
      </c>
      <c r="C63" s="81">
        <v>749</v>
      </c>
      <c r="D63" s="80" t="s">
        <v>428</v>
      </c>
      <c r="E63" s="81">
        <v>5.9399999999999995</v>
      </c>
    </row>
    <row r="64" spans="1:5" ht="17.25" customHeight="1">
      <c r="A64" s="80" t="s">
        <v>86</v>
      </c>
      <c r="B64" s="79" t="s">
        <v>87</v>
      </c>
      <c r="C64" s="81">
        <v>2026</v>
      </c>
      <c r="D64" s="80" t="s">
        <v>429</v>
      </c>
      <c r="E64" s="81">
        <v>4.76</v>
      </c>
    </row>
    <row r="65" spans="1:5" ht="17.25" customHeight="1">
      <c r="A65" s="80" t="s">
        <v>86</v>
      </c>
      <c r="B65" s="79" t="s">
        <v>87</v>
      </c>
      <c r="C65" s="81">
        <v>2046</v>
      </c>
      <c r="D65" s="80" t="s">
        <v>430</v>
      </c>
      <c r="E65" s="81">
        <v>4.2899999999999991</v>
      </c>
    </row>
    <row r="66" spans="1:5" ht="17.25" customHeight="1">
      <c r="A66" s="80" t="s">
        <v>86</v>
      </c>
      <c r="B66" s="79" t="s">
        <v>87</v>
      </c>
      <c r="C66" s="81">
        <v>400</v>
      </c>
      <c r="D66" s="80" t="s">
        <v>431</v>
      </c>
      <c r="E66" s="81">
        <v>0.06</v>
      </c>
    </row>
    <row r="67" spans="1:5" ht="17.25" customHeight="1">
      <c r="A67" s="80" t="s">
        <v>86</v>
      </c>
      <c r="B67" s="79" t="s">
        <v>87</v>
      </c>
      <c r="C67" s="81">
        <v>748</v>
      </c>
      <c r="D67" s="80" t="s">
        <v>432</v>
      </c>
      <c r="E67" s="81">
        <v>9.9999999999999985E-3</v>
      </c>
    </row>
    <row r="68" spans="1:5" ht="17.25" customHeight="1">
      <c r="A68" s="80" t="s">
        <v>92</v>
      </c>
      <c r="B68" s="79" t="s">
        <v>93</v>
      </c>
      <c r="C68" s="81">
        <v>2111</v>
      </c>
      <c r="D68" s="80" t="s">
        <v>424</v>
      </c>
      <c r="E68" s="81">
        <v>79.539999999999992</v>
      </c>
    </row>
    <row r="69" spans="1:5" ht="17.25" customHeight="1">
      <c r="A69" s="80" t="s">
        <v>92</v>
      </c>
      <c r="B69" s="79" t="s">
        <v>93</v>
      </c>
      <c r="C69" s="81">
        <v>2029</v>
      </c>
      <c r="D69" s="80" t="s">
        <v>433</v>
      </c>
      <c r="E69" s="81">
        <v>15.909999999999998</v>
      </c>
    </row>
    <row r="70" spans="1:5" ht="17.25" customHeight="1">
      <c r="A70" s="80" t="s">
        <v>92</v>
      </c>
      <c r="B70" s="79" t="s">
        <v>93</v>
      </c>
      <c r="C70" s="81">
        <v>2263</v>
      </c>
      <c r="D70" s="80" t="s">
        <v>425</v>
      </c>
      <c r="E70" s="81">
        <v>3.98</v>
      </c>
    </row>
    <row r="71" spans="1:5" ht="17.25" customHeight="1">
      <c r="A71" s="80" t="s">
        <v>92</v>
      </c>
      <c r="B71" s="79" t="s">
        <v>93</v>
      </c>
      <c r="C71" s="81">
        <v>748</v>
      </c>
      <c r="D71" s="80" t="s">
        <v>432</v>
      </c>
      <c r="E71" s="81">
        <v>0.24</v>
      </c>
    </row>
    <row r="72" spans="1:5" ht="17.25" customHeight="1">
      <c r="A72" s="80" t="s">
        <v>92</v>
      </c>
      <c r="B72" s="79" t="s">
        <v>93</v>
      </c>
      <c r="C72" s="81">
        <v>400</v>
      </c>
      <c r="D72" s="80" t="s">
        <v>431</v>
      </c>
      <c r="E72" s="81">
        <v>0.21</v>
      </c>
    </row>
    <row r="73" spans="1:5" ht="17.25" customHeight="1">
      <c r="A73" s="80" t="s">
        <v>92</v>
      </c>
      <c r="B73" s="79" t="s">
        <v>93</v>
      </c>
      <c r="C73" s="81">
        <v>333</v>
      </c>
      <c r="D73" s="80" t="s">
        <v>434</v>
      </c>
      <c r="E73" s="81">
        <v>0.12</v>
      </c>
    </row>
    <row r="74" spans="1:5" ht="17.25" customHeight="1">
      <c r="A74" s="80" t="s">
        <v>97</v>
      </c>
      <c r="B74" s="79" t="s">
        <v>98</v>
      </c>
      <c r="C74" s="81">
        <v>400</v>
      </c>
      <c r="D74" s="80" t="s">
        <v>431</v>
      </c>
      <c r="E74" s="81">
        <v>65</v>
      </c>
    </row>
    <row r="75" spans="1:5" ht="17.25" customHeight="1">
      <c r="A75" s="80" t="s">
        <v>97</v>
      </c>
      <c r="B75" s="79" t="s">
        <v>98</v>
      </c>
      <c r="C75" s="81">
        <v>748</v>
      </c>
      <c r="D75" s="80" t="s">
        <v>432</v>
      </c>
      <c r="E75" s="81">
        <v>35</v>
      </c>
    </row>
    <row r="76" spans="1:5" ht="17.25" customHeight="1">
      <c r="A76" s="80" t="s">
        <v>100</v>
      </c>
      <c r="B76" s="79" t="s">
        <v>101</v>
      </c>
      <c r="C76" s="81">
        <v>671</v>
      </c>
      <c r="D76" s="80" t="s">
        <v>352</v>
      </c>
      <c r="E76" s="81">
        <v>63.12</v>
      </c>
    </row>
    <row r="77" spans="1:5" ht="17.25" customHeight="1">
      <c r="A77" s="80" t="s">
        <v>100</v>
      </c>
      <c r="B77" s="79" t="s">
        <v>101</v>
      </c>
      <c r="C77" s="81">
        <v>1903</v>
      </c>
      <c r="D77" s="80" t="s">
        <v>435</v>
      </c>
      <c r="E77" s="81">
        <v>15.09</v>
      </c>
    </row>
    <row r="78" spans="1:5" ht="17.25" customHeight="1">
      <c r="A78" s="80" t="s">
        <v>100</v>
      </c>
      <c r="B78" s="79" t="s">
        <v>101</v>
      </c>
      <c r="C78" s="81">
        <v>678</v>
      </c>
      <c r="D78" s="80" t="s">
        <v>325</v>
      </c>
      <c r="E78" s="81">
        <v>14.67</v>
      </c>
    </row>
    <row r="79" spans="1:5" ht="17.25" customHeight="1">
      <c r="A79" s="80" t="s">
        <v>100</v>
      </c>
      <c r="B79" s="79" t="s">
        <v>101</v>
      </c>
      <c r="C79" s="81">
        <v>283</v>
      </c>
      <c r="D79" s="80" t="s">
        <v>436</v>
      </c>
      <c r="E79" s="81">
        <v>3.7699999999999996</v>
      </c>
    </row>
    <row r="80" spans="1:5" ht="17.25" customHeight="1">
      <c r="A80" s="80" t="s">
        <v>100</v>
      </c>
      <c r="B80" s="79" t="s">
        <v>101</v>
      </c>
      <c r="C80" s="81">
        <v>280</v>
      </c>
      <c r="D80" s="80" t="s">
        <v>437</v>
      </c>
      <c r="E80" s="81">
        <v>1.17</v>
      </c>
    </row>
    <row r="81" spans="1:5" ht="17.25" customHeight="1">
      <c r="A81" s="80" t="s">
        <v>100</v>
      </c>
      <c r="B81" s="79" t="s">
        <v>101</v>
      </c>
      <c r="C81" s="81">
        <v>281</v>
      </c>
      <c r="D81" s="80" t="s">
        <v>438</v>
      </c>
      <c r="E81" s="81">
        <v>1.0899999999999999</v>
      </c>
    </row>
    <row r="82" spans="1:5" ht="17.25" customHeight="1">
      <c r="A82" s="80" t="s">
        <v>100</v>
      </c>
      <c r="B82" s="79" t="s">
        <v>101</v>
      </c>
      <c r="C82" s="81">
        <v>441</v>
      </c>
      <c r="D82" s="80" t="s">
        <v>344</v>
      </c>
      <c r="E82" s="81">
        <v>1.0099999999999998</v>
      </c>
    </row>
    <row r="83" spans="1:5" ht="17.25" customHeight="1">
      <c r="A83" s="80" t="s">
        <v>100</v>
      </c>
      <c r="B83" s="79" t="s">
        <v>101</v>
      </c>
      <c r="C83" s="81">
        <v>279</v>
      </c>
      <c r="D83" s="80" t="s">
        <v>346</v>
      </c>
      <c r="E83" s="81">
        <v>7.9999999999999988E-2</v>
      </c>
    </row>
    <row r="84" spans="1:5" ht="17.25" customHeight="1">
      <c r="A84" s="80" t="s">
        <v>105</v>
      </c>
      <c r="B84" s="79" t="s">
        <v>106</v>
      </c>
      <c r="C84" s="81">
        <v>536</v>
      </c>
      <c r="D84" s="80" t="s">
        <v>391</v>
      </c>
      <c r="E84" s="81">
        <v>60</v>
      </c>
    </row>
    <row r="85" spans="1:5" ht="17.25" customHeight="1">
      <c r="A85" s="80" t="s">
        <v>105</v>
      </c>
      <c r="B85" s="79" t="s">
        <v>106</v>
      </c>
      <c r="C85" s="81">
        <v>280</v>
      </c>
      <c r="D85" s="80" t="s">
        <v>437</v>
      </c>
      <c r="E85" s="81">
        <v>33.33</v>
      </c>
    </row>
    <row r="86" spans="1:5" ht="17.25" customHeight="1">
      <c r="A86" s="80" t="s">
        <v>105</v>
      </c>
      <c r="B86" s="79" t="s">
        <v>106</v>
      </c>
      <c r="C86" s="81">
        <v>466</v>
      </c>
      <c r="D86" s="80" t="s">
        <v>439</v>
      </c>
      <c r="E86" s="81">
        <v>6.67</v>
      </c>
    </row>
    <row r="87" spans="1:5" ht="17.25" customHeight="1">
      <c r="A87" s="80" t="s">
        <v>110</v>
      </c>
      <c r="B87" s="79" t="s">
        <v>111</v>
      </c>
      <c r="C87" s="81">
        <v>280</v>
      </c>
      <c r="D87" s="80" t="s">
        <v>437</v>
      </c>
      <c r="E87" s="81">
        <v>58</v>
      </c>
    </row>
    <row r="88" spans="1:5" ht="17.25" customHeight="1">
      <c r="A88" s="80" t="s">
        <v>110</v>
      </c>
      <c r="B88" s="79" t="s">
        <v>111</v>
      </c>
      <c r="C88" s="81">
        <v>281</v>
      </c>
      <c r="D88" s="80" t="s">
        <v>438</v>
      </c>
      <c r="E88" s="81">
        <v>34</v>
      </c>
    </row>
    <row r="89" spans="1:5" ht="17.25" customHeight="1">
      <c r="A89" s="80" t="s">
        <v>110</v>
      </c>
      <c r="B89" s="79" t="s">
        <v>111</v>
      </c>
      <c r="C89" s="81">
        <v>1901</v>
      </c>
      <c r="D89" s="80" t="s">
        <v>440</v>
      </c>
      <c r="E89" s="81">
        <v>6</v>
      </c>
    </row>
    <row r="90" spans="1:5" ht="17.25" customHeight="1">
      <c r="A90" s="80" t="s">
        <v>110</v>
      </c>
      <c r="B90" s="79" t="s">
        <v>111</v>
      </c>
      <c r="C90" s="81">
        <v>302</v>
      </c>
      <c r="D90" s="80" t="s">
        <v>181</v>
      </c>
      <c r="E90" s="81">
        <v>2</v>
      </c>
    </row>
    <row r="91" spans="1:5" ht="17.25" customHeight="1">
      <c r="A91" s="80" t="s">
        <v>115</v>
      </c>
      <c r="B91" s="79" t="s">
        <v>116</v>
      </c>
      <c r="C91" s="81">
        <v>445</v>
      </c>
      <c r="D91" s="80" t="s">
        <v>441</v>
      </c>
      <c r="E91" s="81">
        <v>37.889999999999993</v>
      </c>
    </row>
    <row r="92" spans="1:5" ht="17.25" customHeight="1">
      <c r="A92" s="80" t="s">
        <v>115</v>
      </c>
      <c r="B92" s="79" t="s">
        <v>116</v>
      </c>
      <c r="C92" s="81">
        <v>2039</v>
      </c>
      <c r="D92" s="80" t="s">
        <v>442</v>
      </c>
      <c r="E92" s="81">
        <v>29.159999999999997</v>
      </c>
    </row>
    <row r="93" spans="1:5" ht="17.25" customHeight="1">
      <c r="A93" s="80" t="s">
        <v>115</v>
      </c>
      <c r="B93" s="79" t="s">
        <v>116</v>
      </c>
      <c r="C93" s="81">
        <v>441</v>
      </c>
      <c r="D93" s="80" t="s">
        <v>344</v>
      </c>
      <c r="E93" s="81">
        <v>20.189999999999998</v>
      </c>
    </row>
    <row r="94" spans="1:5" ht="17.25" customHeight="1">
      <c r="A94" s="80" t="s">
        <v>115</v>
      </c>
      <c r="B94" s="79" t="s">
        <v>116</v>
      </c>
      <c r="C94" s="81">
        <v>442</v>
      </c>
      <c r="D94" s="80" t="s">
        <v>339</v>
      </c>
      <c r="E94" s="81">
        <v>7.88</v>
      </c>
    </row>
    <row r="95" spans="1:5" ht="17.25" customHeight="1">
      <c r="A95" s="80" t="s">
        <v>115</v>
      </c>
      <c r="B95" s="79" t="s">
        <v>116</v>
      </c>
      <c r="C95" s="81">
        <v>529</v>
      </c>
      <c r="D95" s="80" t="s">
        <v>350</v>
      </c>
      <c r="E95" s="81">
        <v>4.88</v>
      </c>
    </row>
    <row r="96" spans="1:5" ht="17.25" customHeight="1">
      <c r="A96" s="80" t="s">
        <v>120</v>
      </c>
      <c r="B96" s="79" t="s">
        <v>121</v>
      </c>
      <c r="C96" s="81">
        <v>595</v>
      </c>
      <c r="D96" s="80" t="s">
        <v>348</v>
      </c>
      <c r="E96" s="81">
        <v>70.38</v>
      </c>
    </row>
    <row r="97" spans="1:5" ht="17.25" customHeight="1">
      <c r="A97" s="80" t="s">
        <v>120</v>
      </c>
      <c r="B97" s="79" t="s">
        <v>121</v>
      </c>
      <c r="C97" s="81">
        <v>441</v>
      </c>
      <c r="D97" s="80" t="s">
        <v>344</v>
      </c>
      <c r="E97" s="81">
        <v>14.809999999999999</v>
      </c>
    </row>
    <row r="98" spans="1:5" ht="17.25" customHeight="1">
      <c r="A98" s="80" t="s">
        <v>120</v>
      </c>
      <c r="B98" s="79" t="s">
        <v>121</v>
      </c>
      <c r="C98" s="81">
        <v>594</v>
      </c>
      <c r="D98" s="80" t="s">
        <v>443</v>
      </c>
      <c r="E98" s="81">
        <v>14.809999999999999</v>
      </c>
    </row>
    <row r="99" spans="1:5" ht="17.25" customHeight="1">
      <c r="A99" s="80" t="s">
        <v>124</v>
      </c>
      <c r="B99" s="79" t="s">
        <v>125</v>
      </c>
      <c r="C99" s="81">
        <v>671</v>
      </c>
      <c r="D99" s="80" t="s">
        <v>352</v>
      </c>
      <c r="E99" s="81">
        <v>53.339999999999996</v>
      </c>
    </row>
    <row r="100" spans="1:5" ht="17.25" customHeight="1">
      <c r="A100" s="80" t="s">
        <v>124</v>
      </c>
      <c r="B100" s="79" t="s">
        <v>125</v>
      </c>
      <c r="C100" s="81">
        <v>302</v>
      </c>
      <c r="D100" s="80" t="s">
        <v>181</v>
      </c>
      <c r="E100" s="81">
        <v>38.47</v>
      </c>
    </row>
    <row r="101" spans="1:5" ht="17.25" customHeight="1">
      <c r="A101" s="80" t="s">
        <v>124</v>
      </c>
      <c r="B101" s="79" t="s">
        <v>125</v>
      </c>
      <c r="C101" s="81">
        <v>78</v>
      </c>
      <c r="D101" s="80" t="s">
        <v>444</v>
      </c>
      <c r="E101" s="81">
        <v>5.47</v>
      </c>
    </row>
    <row r="102" spans="1:5" ht="17.25" customHeight="1">
      <c r="A102" s="80" t="s">
        <v>124</v>
      </c>
      <c r="B102" s="79" t="s">
        <v>125</v>
      </c>
      <c r="C102" s="81">
        <v>438</v>
      </c>
      <c r="D102" s="80" t="s">
        <v>370</v>
      </c>
      <c r="E102" s="81">
        <v>1.19</v>
      </c>
    </row>
    <row r="103" spans="1:5" ht="17.25" customHeight="1">
      <c r="A103" s="80" t="s">
        <v>124</v>
      </c>
      <c r="B103" s="79" t="s">
        <v>125</v>
      </c>
      <c r="C103" s="81">
        <v>491</v>
      </c>
      <c r="D103" s="80" t="s">
        <v>354</v>
      </c>
      <c r="E103" s="81">
        <v>0.8899999999999999</v>
      </c>
    </row>
    <row r="104" spans="1:5" ht="17.25" customHeight="1">
      <c r="A104" s="80" t="s">
        <v>124</v>
      </c>
      <c r="B104" s="79" t="s">
        <v>125</v>
      </c>
      <c r="C104" s="81">
        <v>449</v>
      </c>
      <c r="D104" s="80" t="s">
        <v>378</v>
      </c>
      <c r="E104" s="81">
        <v>0.61</v>
      </c>
    </row>
    <row r="105" spans="1:5" ht="17.25" customHeight="1">
      <c r="A105" s="80" t="s">
        <v>124</v>
      </c>
      <c r="B105" s="79" t="s">
        <v>125</v>
      </c>
      <c r="C105" s="81">
        <v>514</v>
      </c>
      <c r="D105" s="80" t="s">
        <v>381</v>
      </c>
      <c r="E105" s="81">
        <v>0.03</v>
      </c>
    </row>
    <row r="106" spans="1:5" ht="17.25" customHeight="1">
      <c r="A106" s="80" t="s">
        <v>129</v>
      </c>
      <c r="B106" s="79" t="s">
        <v>130</v>
      </c>
      <c r="C106" s="81">
        <v>671</v>
      </c>
      <c r="D106" s="80" t="s">
        <v>352</v>
      </c>
      <c r="E106" s="81">
        <v>32.309999999999995</v>
      </c>
    </row>
    <row r="107" spans="1:5" ht="17.25" customHeight="1">
      <c r="A107" s="80" t="s">
        <v>129</v>
      </c>
      <c r="B107" s="79" t="s">
        <v>130</v>
      </c>
      <c r="C107" s="81">
        <v>438</v>
      </c>
      <c r="D107" s="80" t="s">
        <v>370</v>
      </c>
      <c r="E107" s="81">
        <v>28.93</v>
      </c>
    </row>
    <row r="108" spans="1:5" ht="17.25" customHeight="1">
      <c r="A108" s="80" t="s">
        <v>129</v>
      </c>
      <c r="B108" s="79" t="s">
        <v>130</v>
      </c>
      <c r="C108" s="81">
        <v>529</v>
      </c>
      <c r="D108" s="80" t="s">
        <v>350</v>
      </c>
      <c r="E108" s="81">
        <v>16.069999999999997</v>
      </c>
    </row>
    <row r="109" spans="1:5" ht="17.25" customHeight="1">
      <c r="A109" s="80" t="s">
        <v>129</v>
      </c>
      <c r="B109" s="79" t="s">
        <v>130</v>
      </c>
      <c r="C109" s="81">
        <v>592</v>
      </c>
      <c r="D109" s="80" t="s">
        <v>353</v>
      </c>
      <c r="E109" s="81">
        <v>14.29</v>
      </c>
    </row>
    <row r="110" spans="1:5" ht="17.25" customHeight="1">
      <c r="A110" s="80" t="s">
        <v>129</v>
      </c>
      <c r="B110" s="79" t="s">
        <v>130</v>
      </c>
      <c r="C110" s="81">
        <v>508</v>
      </c>
      <c r="D110" s="80" t="s">
        <v>362</v>
      </c>
      <c r="E110" s="81">
        <v>3.0399999999999996</v>
      </c>
    </row>
    <row r="111" spans="1:5" ht="17.25" customHeight="1">
      <c r="A111" s="80" t="s">
        <v>129</v>
      </c>
      <c r="B111" s="79" t="s">
        <v>130</v>
      </c>
      <c r="C111" s="81">
        <v>605</v>
      </c>
      <c r="D111" s="80" t="s">
        <v>359</v>
      </c>
      <c r="E111" s="81">
        <v>3.0399999999999996</v>
      </c>
    </row>
    <row r="112" spans="1:5" ht="17.25" customHeight="1">
      <c r="A112" s="80" t="s">
        <v>129</v>
      </c>
      <c r="B112" s="79" t="s">
        <v>130</v>
      </c>
      <c r="C112" s="81">
        <v>491</v>
      </c>
      <c r="D112" s="80" t="s">
        <v>354</v>
      </c>
      <c r="E112" s="81">
        <v>2.3199999999999998</v>
      </c>
    </row>
    <row r="113" spans="1:5" ht="17.25" customHeight="1">
      <c r="A113" s="80" t="s">
        <v>134</v>
      </c>
      <c r="B113" s="79" t="s">
        <v>135</v>
      </c>
      <c r="C113" s="81">
        <v>385</v>
      </c>
      <c r="D113" s="80" t="s">
        <v>336</v>
      </c>
      <c r="E113" s="81">
        <v>49.849999999999994</v>
      </c>
    </row>
    <row r="114" spans="1:5" ht="17.25" customHeight="1">
      <c r="A114" s="80" t="s">
        <v>134</v>
      </c>
      <c r="B114" s="79" t="s">
        <v>135</v>
      </c>
      <c r="C114" s="81">
        <v>302</v>
      </c>
      <c r="D114" s="80" t="s">
        <v>181</v>
      </c>
      <c r="E114" s="81">
        <v>25.069999999999997</v>
      </c>
    </row>
    <row r="115" spans="1:5" ht="17.25" customHeight="1">
      <c r="A115" s="80" t="s">
        <v>134</v>
      </c>
      <c r="B115" s="79" t="s">
        <v>135</v>
      </c>
      <c r="C115" s="81">
        <v>386</v>
      </c>
      <c r="D115" s="80" t="s">
        <v>445</v>
      </c>
      <c r="E115" s="81">
        <v>10.26</v>
      </c>
    </row>
    <row r="116" spans="1:5" ht="17.25" customHeight="1">
      <c r="A116" s="80" t="s">
        <v>134</v>
      </c>
      <c r="B116" s="79" t="s">
        <v>135</v>
      </c>
      <c r="C116" s="81">
        <v>387</v>
      </c>
      <c r="D116" s="80" t="s">
        <v>446</v>
      </c>
      <c r="E116" s="81">
        <v>10.26</v>
      </c>
    </row>
    <row r="117" spans="1:5" ht="17.25" customHeight="1">
      <c r="A117" s="80" t="s">
        <v>134</v>
      </c>
      <c r="B117" s="79" t="s">
        <v>135</v>
      </c>
      <c r="C117" s="81">
        <v>301</v>
      </c>
      <c r="D117" s="80" t="s">
        <v>447</v>
      </c>
      <c r="E117" s="81">
        <v>4.5599999999999996</v>
      </c>
    </row>
    <row r="118" spans="1:5" ht="17.25" customHeight="1">
      <c r="A118" s="80" t="s">
        <v>138</v>
      </c>
      <c r="B118" s="79" t="s">
        <v>139</v>
      </c>
      <c r="C118" s="81">
        <v>452</v>
      </c>
      <c r="D118" s="80" t="s">
        <v>324</v>
      </c>
      <c r="E118" s="81">
        <v>74.97</v>
      </c>
    </row>
    <row r="119" spans="1:5" ht="17.25" customHeight="1">
      <c r="A119" s="80" t="s">
        <v>138</v>
      </c>
      <c r="B119" s="79" t="s">
        <v>139</v>
      </c>
      <c r="C119" s="81">
        <v>768</v>
      </c>
      <c r="D119" s="80" t="s">
        <v>392</v>
      </c>
      <c r="E119" s="81">
        <v>16.68</v>
      </c>
    </row>
    <row r="120" spans="1:5" ht="17.25" customHeight="1">
      <c r="A120" s="80" t="s">
        <v>138</v>
      </c>
      <c r="B120" s="79" t="s">
        <v>139</v>
      </c>
      <c r="C120" s="81">
        <v>280</v>
      </c>
      <c r="D120" s="80" t="s">
        <v>437</v>
      </c>
      <c r="E120" s="81">
        <v>4.18</v>
      </c>
    </row>
    <row r="121" spans="1:5" ht="17.25" customHeight="1">
      <c r="A121" s="80" t="s">
        <v>138</v>
      </c>
      <c r="B121" s="79" t="s">
        <v>139</v>
      </c>
      <c r="C121" s="81">
        <v>2284</v>
      </c>
      <c r="D121" s="80" t="s">
        <v>358</v>
      </c>
      <c r="E121" s="81">
        <v>4.17</v>
      </c>
    </row>
    <row r="122" spans="1:5" ht="17.25" customHeight="1">
      <c r="A122" s="80" t="s">
        <v>143</v>
      </c>
      <c r="B122" s="79" t="s">
        <v>144</v>
      </c>
      <c r="C122" s="81">
        <v>452</v>
      </c>
      <c r="D122" s="80" t="s">
        <v>324</v>
      </c>
      <c r="E122" s="81">
        <v>100</v>
      </c>
    </row>
    <row r="123" spans="1:5" ht="17.25" customHeight="1">
      <c r="A123" s="80" t="s">
        <v>146</v>
      </c>
      <c r="B123" s="79" t="s">
        <v>147</v>
      </c>
      <c r="C123" s="81">
        <v>768</v>
      </c>
      <c r="D123" s="80" t="s">
        <v>392</v>
      </c>
      <c r="E123" s="81">
        <v>100</v>
      </c>
    </row>
    <row r="124" spans="1:5" ht="17.25" customHeight="1">
      <c r="A124" s="80" t="s">
        <v>151</v>
      </c>
      <c r="B124" s="79" t="s">
        <v>152</v>
      </c>
      <c r="C124" s="81">
        <v>279</v>
      </c>
      <c r="D124" s="80" t="s">
        <v>346</v>
      </c>
      <c r="E124" s="81">
        <v>54</v>
      </c>
    </row>
    <row r="125" spans="1:5" ht="17.25" customHeight="1">
      <c r="A125" s="80" t="s">
        <v>151</v>
      </c>
      <c r="B125" s="79" t="s">
        <v>152</v>
      </c>
      <c r="C125" s="81">
        <v>768</v>
      </c>
      <c r="D125" s="80" t="s">
        <v>392</v>
      </c>
      <c r="E125" s="81">
        <v>46</v>
      </c>
    </row>
    <row r="126" spans="1:5" ht="17.25" customHeight="1">
      <c r="A126" s="80" t="s">
        <v>155</v>
      </c>
      <c r="B126" s="79" t="s">
        <v>156</v>
      </c>
      <c r="C126" s="81">
        <v>452</v>
      </c>
      <c r="D126" s="80" t="s">
        <v>324</v>
      </c>
      <c r="E126" s="81">
        <v>100</v>
      </c>
    </row>
    <row r="127" spans="1:5" ht="17.25" customHeight="1">
      <c r="A127" s="80" t="s">
        <v>160</v>
      </c>
      <c r="B127" s="79" t="s">
        <v>161</v>
      </c>
      <c r="C127" s="81">
        <v>529</v>
      </c>
      <c r="D127" s="80" t="s">
        <v>350</v>
      </c>
      <c r="E127" s="81">
        <v>52.3</v>
      </c>
    </row>
    <row r="128" spans="1:5" ht="17.25" customHeight="1">
      <c r="A128" s="80" t="s">
        <v>160</v>
      </c>
      <c r="B128" s="79" t="s">
        <v>161</v>
      </c>
      <c r="C128" s="81">
        <v>452</v>
      </c>
      <c r="D128" s="80" t="s">
        <v>324</v>
      </c>
      <c r="E128" s="81">
        <v>47.419999999999995</v>
      </c>
    </row>
    <row r="129" spans="1:5" ht="17.25" customHeight="1">
      <c r="A129" s="80" t="s">
        <v>160</v>
      </c>
      <c r="B129" s="79" t="s">
        <v>161</v>
      </c>
      <c r="C129" s="81">
        <v>438</v>
      </c>
      <c r="D129" s="80" t="s">
        <v>370</v>
      </c>
      <c r="E129" s="81">
        <v>0.27999999999999997</v>
      </c>
    </row>
    <row r="130" spans="1:5" ht="17.25" customHeight="1">
      <c r="A130" s="80" t="s">
        <v>163</v>
      </c>
      <c r="B130" s="79" t="s">
        <v>164</v>
      </c>
      <c r="C130" s="81">
        <v>452</v>
      </c>
      <c r="D130" s="80" t="s">
        <v>324</v>
      </c>
      <c r="E130" s="81">
        <v>75.61999999999999</v>
      </c>
    </row>
    <row r="131" spans="1:5" ht="17.25" customHeight="1">
      <c r="A131" s="80" t="s">
        <v>163</v>
      </c>
      <c r="B131" s="79" t="s">
        <v>164</v>
      </c>
      <c r="C131" s="81">
        <v>529</v>
      </c>
      <c r="D131" s="80" t="s">
        <v>350</v>
      </c>
      <c r="E131" s="81">
        <v>24.38</v>
      </c>
    </row>
    <row r="132" spans="1:5" ht="17.25" customHeight="1">
      <c r="A132" s="80" t="s">
        <v>167</v>
      </c>
      <c r="B132" s="79" t="s">
        <v>168</v>
      </c>
      <c r="C132" s="81">
        <v>417</v>
      </c>
      <c r="D132" s="80" t="s">
        <v>448</v>
      </c>
      <c r="E132" s="81">
        <v>88.88</v>
      </c>
    </row>
    <row r="133" spans="1:5" ht="17.25" customHeight="1">
      <c r="A133" s="80" t="s">
        <v>167</v>
      </c>
      <c r="B133" s="79" t="s">
        <v>168</v>
      </c>
      <c r="C133" s="81">
        <v>531</v>
      </c>
      <c r="D133" s="80" t="s">
        <v>328</v>
      </c>
      <c r="E133" s="81">
        <v>4.55</v>
      </c>
    </row>
    <row r="134" spans="1:5" ht="17.25" customHeight="1">
      <c r="A134" s="80" t="s">
        <v>167</v>
      </c>
      <c r="B134" s="79" t="s">
        <v>168</v>
      </c>
      <c r="C134" s="81">
        <v>281</v>
      </c>
      <c r="D134" s="80" t="s">
        <v>438</v>
      </c>
      <c r="E134" s="81">
        <v>2.3899999999999997</v>
      </c>
    </row>
    <row r="135" spans="1:5" ht="17.25" customHeight="1">
      <c r="A135" s="80" t="s">
        <v>167</v>
      </c>
      <c r="B135" s="79" t="s">
        <v>168</v>
      </c>
      <c r="C135" s="81">
        <v>529</v>
      </c>
      <c r="D135" s="80" t="s">
        <v>350</v>
      </c>
      <c r="E135" s="81">
        <v>1.7899999999999998</v>
      </c>
    </row>
    <row r="136" spans="1:5" ht="17.25" customHeight="1">
      <c r="A136" s="80" t="s">
        <v>167</v>
      </c>
      <c r="B136" s="79" t="s">
        <v>168</v>
      </c>
      <c r="C136" s="81">
        <v>2154</v>
      </c>
      <c r="D136" s="80" t="s">
        <v>449</v>
      </c>
      <c r="E136" s="81">
        <v>1.67</v>
      </c>
    </row>
    <row r="137" spans="1:5" ht="17.25" customHeight="1">
      <c r="A137" s="80" t="s">
        <v>167</v>
      </c>
      <c r="B137" s="79" t="s">
        <v>168</v>
      </c>
      <c r="C137" s="81">
        <v>541</v>
      </c>
      <c r="D137" s="80" t="s">
        <v>450</v>
      </c>
      <c r="E137" s="81">
        <v>0.72</v>
      </c>
    </row>
    <row r="138" spans="1:5" ht="17.25" customHeight="1">
      <c r="A138" s="80" t="s">
        <v>172</v>
      </c>
      <c r="B138" s="79" t="s">
        <v>173</v>
      </c>
      <c r="C138" s="81">
        <v>531</v>
      </c>
      <c r="D138" s="80" t="s">
        <v>328</v>
      </c>
      <c r="E138" s="81">
        <v>59.209999999999994</v>
      </c>
    </row>
    <row r="139" spans="1:5" ht="17.25" customHeight="1">
      <c r="A139" s="80" t="s">
        <v>172</v>
      </c>
      <c r="B139" s="79" t="s">
        <v>173</v>
      </c>
      <c r="C139" s="81">
        <v>541</v>
      </c>
      <c r="D139" s="80" t="s">
        <v>450</v>
      </c>
      <c r="E139" s="81">
        <v>27.63</v>
      </c>
    </row>
    <row r="140" spans="1:5" ht="17.25" customHeight="1">
      <c r="A140" s="80" t="s">
        <v>172</v>
      </c>
      <c r="B140" s="79" t="s">
        <v>173</v>
      </c>
      <c r="C140" s="81">
        <v>417</v>
      </c>
      <c r="D140" s="80" t="s">
        <v>448</v>
      </c>
      <c r="E140" s="81">
        <v>13.159999999999998</v>
      </c>
    </row>
    <row r="141" spans="1:5" ht="17.25" customHeight="1">
      <c r="A141" s="80" t="s">
        <v>175</v>
      </c>
      <c r="B141" s="79" t="s">
        <v>176</v>
      </c>
      <c r="C141" s="81">
        <v>302</v>
      </c>
      <c r="D141" s="80" t="s">
        <v>181</v>
      </c>
      <c r="E141" s="81">
        <v>99.71</v>
      </c>
    </row>
    <row r="142" spans="1:5" ht="17.25" customHeight="1">
      <c r="A142" s="80" t="s">
        <v>175</v>
      </c>
      <c r="B142" s="79" t="s">
        <v>176</v>
      </c>
      <c r="C142" s="81">
        <v>2206</v>
      </c>
      <c r="D142" s="80" t="s">
        <v>451</v>
      </c>
      <c r="E142" s="81">
        <v>0.28999999999999998</v>
      </c>
    </row>
    <row r="143" spans="1:5" ht="17.25" customHeight="1">
      <c r="A143" s="80" t="s">
        <v>180</v>
      </c>
      <c r="B143" s="79" t="s">
        <v>181</v>
      </c>
      <c r="C143" s="81">
        <v>302</v>
      </c>
      <c r="D143" s="80" t="s">
        <v>181</v>
      </c>
      <c r="E143" s="81">
        <v>100</v>
      </c>
    </row>
    <row r="144" spans="1:5" ht="17.25" customHeight="1">
      <c r="A144" s="80" t="s">
        <v>186</v>
      </c>
      <c r="B144" s="79" t="s">
        <v>187</v>
      </c>
      <c r="C144" s="81">
        <v>438</v>
      </c>
      <c r="D144" s="80" t="s">
        <v>370</v>
      </c>
      <c r="E144" s="81">
        <v>37.75</v>
      </c>
    </row>
    <row r="145" spans="1:5" ht="17.25" customHeight="1">
      <c r="A145" s="80" t="s">
        <v>186</v>
      </c>
      <c r="B145" s="79" t="s">
        <v>187</v>
      </c>
      <c r="C145" s="81">
        <v>671</v>
      </c>
      <c r="D145" s="80" t="s">
        <v>352</v>
      </c>
      <c r="E145" s="81">
        <v>23.86</v>
      </c>
    </row>
    <row r="146" spans="1:5" ht="17.25" customHeight="1">
      <c r="A146" s="80" t="s">
        <v>186</v>
      </c>
      <c r="B146" s="79" t="s">
        <v>187</v>
      </c>
      <c r="C146" s="81">
        <v>592</v>
      </c>
      <c r="D146" s="80" t="s">
        <v>353</v>
      </c>
      <c r="E146" s="81">
        <v>15.01</v>
      </c>
    </row>
    <row r="147" spans="1:5" ht="17.25" customHeight="1">
      <c r="A147" s="80" t="s">
        <v>186</v>
      </c>
      <c r="B147" s="79" t="s">
        <v>187</v>
      </c>
      <c r="C147" s="81">
        <v>529</v>
      </c>
      <c r="D147" s="80" t="s">
        <v>350</v>
      </c>
      <c r="E147" s="81">
        <v>12.459999999999999</v>
      </c>
    </row>
    <row r="148" spans="1:5" ht="17.25" customHeight="1">
      <c r="A148" s="80" t="s">
        <v>186</v>
      </c>
      <c r="B148" s="79" t="s">
        <v>187</v>
      </c>
      <c r="C148" s="81">
        <v>605</v>
      </c>
      <c r="D148" s="80" t="s">
        <v>359</v>
      </c>
      <c r="E148" s="81">
        <v>8.0699999999999985</v>
      </c>
    </row>
    <row r="149" spans="1:5" ht="17.25" customHeight="1">
      <c r="A149" s="80" t="s">
        <v>186</v>
      </c>
      <c r="B149" s="79" t="s">
        <v>187</v>
      </c>
      <c r="C149" s="81">
        <v>302</v>
      </c>
      <c r="D149" s="80" t="s">
        <v>181</v>
      </c>
      <c r="E149" s="81">
        <v>2.0699999999999998</v>
      </c>
    </row>
    <row r="150" spans="1:5" ht="17.25" customHeight="1">
      <c r="A150" s="80" t="s">
        <v>186</v>
      </c>
      <c r="B150" s="79" t="s">
        <v>187</v>
      </c>
      <c r="C150" s="81">
        <v>717</v>
      </c>
      <c r="D150" s="80" t="s">
        <v>330</v>
      </c>
      <c r="E150" s="81">
        <v>0.5099999999999999</v>
      </c>
    </row>
    <row r="151" spans="1:5" ht="17.25" customHeight="1">
      <c r="A151" s="80" t="s">
        <v>186</v>
      </c>
      <c r="B151" s="79" t="s">
        <v>187</v>
      </c>
      <c r="C151" s="81">
        <v>531</v>
      </c>
      <c r="D151" s="80" t="s">
        <v>328</v>
      </c>
      <c r="E151" s="81">
        <v>0.26999999999999996</v>
      </c>
    </row>
    <row r="152" spans="1:5" ht="17.25" customHeight="1">
      <c r="A152" s="80" t="s">
        <v>191</v>
      </c>
      <c r="B152" s="79" t="s">
        <v>192</v>
      </c>
      <c r="C152" s="81">
        <v>671</v>
      </c>
      <c r="D152" s="80" t="s">
        <v>352</v>
      </c>
      <c r="E152" s="81">
        <v>77.97</v>
      </c>
    </row>
    <row r="153" spans="1:5" ht="17.25" customHeight="1">
      <c r="A153" s="80" t="s">
        <v>191</v>
      </c>
      <c r="B153" s="79" t="s">
        <v>192</v>
      </c>
      <c r="C153" s="81">
        <v>678</v>
      </c>
      <c r="D153" s="80" t="s">
        <v>325</v>
      </c>
      <c r="E153" s="81">
        <v>5.5</v>
      </c>
    </row>
    <row r="154" spans="1:5" ht="17.25" customHeight="1">
      <c r="A154" s="80" t="s">
        <v>191</v>
      </c>
      <c r="B154" s="79" t="s">
        <v>192</v>
      </c>
      <c r="C154" s="81">
        <v>2234</v>
      </c>
      <c r="D154" s="80" t="s">
        <v>452</v>
      </c>
      <c r="E154" s="81">
        <v>5.5</v>
      </c>
    </row>
    <row r="155" spans="1:5" ht="17.25" customHeight="1">
      <c r="A155" s="80" t="s">
        <v>191</v>
      </c>
      <c r="B155" s="79" t="s">
        <v>192</v>
      </c>
      <c r="C155" s="81">
        <v>2284</v>
      </c>
      <c r="D155" s="80" t="s">
        <v>358</v>
      </c>
      <c r="E155" s="81">
        <v>5.5</v>
      </c>
    </row>
    <row r="156" spans="1:5" ht="17.25" customHeight="1">
      <c r="A156" s="80" t="s">
        <v>191</v>
      </c>
      <c r="B156" s="79" t="s">
        <v>192</v>
      </c>
      <c r="C156" s="81">
        <v>438</v>
      </c>
      <c r="D156" s="80" t="s">
        <v>370</v>
      </c>
      <c r="E156" s="81">
        <v>5.0199999999999996</v>
      </c>
    </row>
    <row r="157" spans="1:5" ht="17.25" customHeight="1">
      <c r="A157" s="80" t="s">
        <v>191</v>
      </c>
      <c r="B157" s="79" t="s">
        <v>192</v>
      </c>
      <c r="C157" s="81">
        <v>529</v>
      </c>
      <c r="D157" s="80" t="s">
        <v>350</v>
      </c>
      <c r="E157" s="81">
        <v>0.5099999999999999</v>
      </c>
    </row>
    <row r="158" spans="1:5" ht="17.25" customHeight="1">
      <c r="A158" s="80" t="s">
        <v>196</v>
      </c>
      <c r="B158" s="79" t="s">
        <v>197</v>
      </c>
      <c r="C158" s="81">
        <v>529</v>
      </c>
      <c r="D158" s="80" t="s">
        <v>350</v>
      </c>
      <c r="E158" s="81">
        <v>34.72</v>
      </c>
    </row>
    <row r="159" spans="1:5" ht="17.25" customHeight="1">
      <c r="A159" s="80" t="s">
        <v>196</v>
      </c>
      <c r="B159" s="79" t="s">
        <v>197</v>
      </c>
      <c r="C159" s="81">
        <v>302</v>
      </c>
      <c r="D159" s="80" t="s">
        <v>181</v>
      </c>
      <c r="E159" s="81">
        <v>34.379999999999995</v>
      </c>
    </row>
    <row r="160" spans="1:5" ht="17.25" customHeight="1">
      <c r="A160" s="80" t="s">
        <v>196</v>
      </c>
      <c r="B160" s="79" t="s">
        <v>197</v>
      </c>
      <c r="C160" s="81">
        <v>592</v>
      </c>
      <c r="D160" s="80" t="s">
        <v>353</v>
      </c>
      <c r="E160" s="81">
        <v>21.639999999999997</v>
      </c>
    </row>
    <row r="161" spans="1:5" ht="17.25" customHeight="1">
      <c r="A161" s="80" t="s">
        <v>196</v>
      </c>
      <c r="B161" s="79" t="s">
        <v>197</v>
      </c>
      <c r="C161" s="81">
        <v>438</v>
      </c>
      <c r="D161" s="80" t="s">
        <v>370</v>
      </c>
      <c r="E161" s="81">
        <v>6.1</v>
      </c>
    </row>
    <row r="162" spans="1:5" ht="17.25" customHeight="1">
      <c r="A162" s="80" t="s">
        <v>196</v>
      </c>
      <c r="B162" s="79" t="s">
        <v>197</v>
      </c>
      <c r="C162" s="81">
        <v>605</v>
      </c>
      <c r="D162" s="80" t="s">
        <v>359</v>
      </c>
      <c r="E162" s="81">
        <v>1.22</v>
      </c>
    </row>
    <row r="163" spans="1:5" ht="17.25" customHeight="1">
      <c r="A163" s="80" t="s">
        <v>196</v>
      </c>
      <c r="B163" s="79" t="s">
        <v>197</v>
      </c>
      <c r="C163" s="81">
        <v>108</v>
      </c>
      <c r="D163" s="80" t="s">
        <v>369</v>
      </c>
      <c r="E163" s="81">
        <v>1.19</v>
      </c>
    </row>
    <row r="164" spans="1:5" ht="17.25" customHeight="1">
      <c r="A164" s="80" t="s">
        <v>196</v>
      </c>
      <c r="B164" s="79" t="s">
        <v>197</v>
      </c>
      <c r="C164" s="81">
        <v>671</v>
      </c>
      <c r="D164" s="80" t="s">
        <v>352</v>
      </c>
      <c r="E164" s="81">
        <v>0.75</v>
      </c>
    </row>
    <row r="165" spans="1:5" ht="17.25" customHeight="1">
      <c r="A165" s="80" t="s">
        <v>201</v>
      </c>
      <c r="B165" s="79" t="s">
        <v>202</v>
      </c>
      <c r="C165" s="81">
        <v>302</v>
      </c>
      <c r="D165" s="80" t="s">
        <v>181</v>
      </c>
      <c r="E165" s="81">
        <v>41.47</v>
      </c>
    </row>
    <row r="166" spans="1:5" ht="17.25" customHeight="1">
      <c r="A166" s="80" t="s">
        <v>201</v>
      </c>
      <c r="B166" s="79" t="s">
        <v>202</v>
      </c>
      <c r="C166" s="81">
        <v>449</v>
      </c>
      <c r="D166" s="80" t="s">
        <v>378</v>
      </c>
      <c r="E166" s="81">
        <v>19.509999999999998</v>
      </c>
    </row>
    <row r="167" spans="1:5" ht="17.25" customHeight="1">
      <c r="A167" s="80" t="s">
        <v>201</v>
      </c>
      <c r="B167" s="79" t="s">
        <v>202</v>
      </c>
      <c r="C167" s="81">
        <v>698</v>
      </c>
      <c r="D167" s="80" t="s">
        <v>332</v>
      </c>
      <c r="E167" s="81">
        <v>19.509999999999998</v>
      </c>
    </row>
    <row r="168" spans="1:5" ht="17.25" customHeight="1">
      <c r="A168" s="80" t="s">
        <v>201</v>
      </c>
      <c r="B168" s="79" t="s">
        <v>202</v>
      </c>
      <c r="C168" s="81">
        <v>717</v>
      </c>
      <c r="D168" s="80" t="s">
        <v>330</v>
      </c>
      <c r="E168" s="81">
        <v>19.509999999999998</v>
      </c>
    </row>
    <row r="169" spans="1:5" ht="17.25" customHeight="1">
      <c r="A169" s="80" t="s">
        <v>205</v>
      </c>
      <c r="B169" s="79" t="s">
        <v>206</v>
      </c>
      <c r="C169" s="81">
        <v>674</v>
      </c>
      <c r="D169" s="80" t="s">
        <v>356</v>
      </c>
      <c r="E169" s="81">
        <v>100</v>
      </c>
    </row>
    <row r="170" spans="1:5" ht="17.25" customHeight="1">
      <c r="A170" s="80" t="s">
        <v>210</v>
      </c>
      <c r="B170" s="79" t="s">
        <v>211</v>
      </c>
      <c r="C170" s="81">
        <v>529</v>
      </c>
      <c r="D170" s="80" t="s">
        <v>350</v>
      </c>
      <c r="E170" s="81">
        <v>86.71</v>
      </c>
    </row>
    <row r="171" spans="1:5" ht="17.25" customHeight="1">
      <c r="A171" s="80" t="s">
        <v>210</v>
      </c>
      <c r="B171" s="79" t="s">
        <v>211</v>
      </c>
      <c r="C171" s="81">
        <v>417</v>
      </c>
      <c r="D171" s="80" t="s">
        <v>448</v>
      </c>
      <c r="E171" s="81">
        <v>11.75</v>
      </c>
    </row>
    <row r="172" spans="1:5" ht="17.25" customHeight="1">
      <c r="A172" s="80" t="s">
        <v>210</v>
      </c>
      <c r="B172" s="79" t="s">
        <v>211</v>
      </c>
      <c r="C172" s="81">
        <v>531</v>
      </c>
      <c r="D172" s="80" t="s">
        <v>328</v>
      </c>
      <c r="E172" s="81">
        <v>1.5399999999999998</v>
      </c>
    </row>
    <row r="173" spans="1:5" ht="17.25" customHeight="1">
      <c r="A173" s="80" t="s">
        <v>215</v>
      </c>
      <c r="B173" s="79" t="s">
        <v>216</v>
      </c>
      <c r="C173" s="81">
        <v>417</v>
      </c>
      <c r="D173" s="80" t="s">
        <v>448</v>
      </c>
      <c r="E173" s="81">
        <v>98.27</v>
      </c>
    </row>
    <row r="174" spans="1:5" ht="17.25" customHeight="1">
      <c r="A174" s="80" t="s">
        <v>215</v>
      </c>
      <c r="B174" s="79" t="s">
        <v>216</v>
      </c>
      <c r="C174" s="81">
        <v>531</v>
      </c>
      <c r="D174" s="80" t="s">
        <v>328</v>
      </c>
      <c r="E174" s="81">
        <v>1.73</v>
      </c>
    </row>
    <row r="175" spans="1:5" ht="17.25" customHeight="1">
      <c r="A175" s="80" t="s">
        <v>218</v>
      </c>
      <c r="B175" s="79" t="s">
        <v>219</v>
      </c>
      <c r="C175" s="81">
        <v>302</v>
      </c>
      <c r="D175" s="80" t="s">
        <v>181</v>
      </c>
      <c r="E175" s="81">
        <v>56.949999999999996</v>
      </c>
    </row>
    <row r="176" spans="1:5" ht="17.25" customHeight="1">
      <c r="A176" s="80" t="s">
        <v>218</v>
      </c>
      <c r="B176" s="79" t="s">
        <v>219</v>
      </c>
      <c r="C176" s="81">
        <v>340</v>
      </c>
      <c r="D176" s="80" t="s">
        <v>453</v>
      </c>
      <c r="E176" s="81">
        <v>37.19</v>
      </c>
    </row>
    <row r="177" spans="1:5" ht="17.25" customHeight="1">
      <c r="A177" s="80" t="s">
        <v>218</v>
      </c>
      <c r="B177" s="79" t="s">
        <v>219</v>
      </c>
      <c r="C177" s="81">
        <v>399</v>
      </c>
      <c r="D177" s="80" t="s">
        <v>454</v>
      </c>
      <c r="E177" s="81">
        <v>5.8599999999999994</v>
      </c>
    </row>
    <row r="178" spans="1:5" ht="17.25" customHeight="1">
      <c r="A178" s="80" t="s">
        <v>223</v>
      </c>
      <c r="B178" s="79" t="s">
        <v>224</v>
      </c>
      <c r="C178" s="81">
        <v>302</v>
      </c>
      <c r="D178" s="80" t="s">
        <v>181</v>
      </c>
      <c r="E178" s="81">
        <v>95.039999999999992</v>
      </c>
    </row>
    <row r="179" spans="1:5" ht="17.25" customHeight="1">
      <c r="A179" s="80" t="s">
        <v>223</v>
      </c>
      <c r="B179" s="79" t="s">
        <v>224</v>
      </c>
      <c r="C179" s="81">
        <v>340</v>
      </c>
      <c r="D179" s="80" t="s">
        <v>453</v>
      </c>
      <c r="E179" s="81">
        <v>4.96</v>
      </c>
    </row>
    <row r="180" spans="1:5" ht="17.25" customHeight="1">
      <c r="A180" s="80" t="s">
        <v>228</v>
      </c>
      <c r="B180" s="79" t="s">
        <v>229</v>
      </c>
      <c r="C180" s="81">
        <v>340</v>
      </c>
      <c r="D180" s="80" t="s">
        <v>453</v>
      </c>
      <c r="E180" s="81">
        <v>100</v>
      </c>
    </row>
    <row r="181" spans="1:5" ht="17.25" customHeight="1">
      <c r="A181" s="80" t="s">
        <v>233</v>
      </c>
      <c r="B181" s="79" t="s">
        <v>234</v>
      </c>
      <c r="C181" s="81">
        <v>340</v>
      </c>
      <c r="D181" s="80" t="s">
        <v>453</v>
      </c>
      <c r="E181" s="81">
        <v>56.83</v>
      </c>
    </row>
    <row r="182" spans="1:5" ht="17.25" customHeight="1">
      <c r="A182" s="80" t="s">
        <v>233</v>
      </c>
      <c r="B182" s="79" t="s">
        <v>234</v>
      </c>
      <c r="C182" s="81">
        <v>302</v>
      </c>
      <c r="D182" s="80" t="s">
        <v>181</v>
      </c>
      <c r="E182" s="81">
        <v>19.619999999999997</v>
      </c>
    </row>
    <row r="183" spans="1:5" ht="17.25" customHeight="1">
      <c r="A183" s="80" t="s">
        <v>233</v>
      </c>
      <c r="B183" s="79" t="s">
        <v>234</v>
      </c>
      <c r="C183" s="81">
        <v>647</v>
      </c>
      <c r="D183" s="80" t="s">
        <v>455</v>
      </c>
      <c r="E183" s="81">
        <v>17.959999999999997</v>
      </c>
    </row>
    <row r="184" spans="1:5" ht="17.25" customHeight="1">
      <c r="A184" s="80" t="s">
        <v>233</v>
      </c>
      <c r="B184" s="79" t="s">
        <v>234</v>
      </c>
      <c r="C184" s="81">
        <v>619</v>
      </c>
      <c r="D184" s="80" t="s">
        <v>456</v>
      </c>
      <c r="E184" s="81">
        <v>4.96</v>
      </c>
    </row>
    <row r="185" spans="1:5" ht="17.25" customHeight="1">
      <c r="A185" s="80" t="s">
        <v>233</v>
      </c>
      <c r="B185" s="79" t="s">
        <v>234</v>
      </c>
      <c r="C185" s="81">
        <v>49</v>
      </c>
      <c r="D185" s="80" t="s">
        <v>457</v>
      </c>
      <c r="E185" s="81">
        <v>0.62999999999999989</v>
      </c>
    </row>
    <row r="186" spans="1:5" ht="17.25" customHeight="1">
      <c r="A186" s="80" t="s">
        <v>238</v>
      </c>
      <c r="B186" s="79" t="s">
        <v>239</v>
      </c>
      <c r="C186" s="81">
        <v>647</v>
      </c>
      <c r="D186" s="80" t="s">
        <v>455</v>
      </c>
      <c r="E186" s="81">
        <v>100</v>
      </c>
    </row>
    <row r="187" spans="1:5" ht="17.25" customHeight="1">
      <c r="A187" s="80" t="s">
        <v>244</v>
      </c>
      <c r="B187" s="79" t="s">
        <v>245</v>
      </c>
      <c r="C187" s="81">
        <v>647</v>
      </c>
      <c r="D187" s="80" t="s">
        <v>455</v>
      </c>
      <c r="E187" s="81">
        <v>94.449999999999989</v>
      </c>
    </row>
    <row r="188" spans="1:5" ht="17.25" customHeight="1">
      <c r="A188" s="80" t="s">
        <v>244</v>
      </c>
      <c r="B188" s="79" t="s">
        <v>245</v>
      </c>
      <c r="C188" s="81">
        <v>619</v>
      </c>
      <c r="D188" s="80" t="s">
        <v>456</v>
      </c>
      <c r="E188" s="81">
        <v>5.31</v>
      </c>
    </row>
    <row r="189" spans="1:5" ht="17.25" customHeight="1">
      <c r="A189" s="80" t="s">
        <v>244</v>
      </c>
      <c r="B189" s="79" t="s">
        <v>245</v>
      </c>
      <c r="C189" s="81">
        <v>340</v>
      </c>
      <c r="D189" s="80" t="s">
        <v>453</v>
      </c>
      <c r="E189" s="81">
        <v>0.12999999999999998</v>
      </c>
    </row>
    <row r="190" spans="1:5" ht="17.25" customHeight="1">
      <c r="A190" s="80" t="s">
        <v>244</v>
      </c>
      <c r="B190" s="79" t="s">
        <v>245</v>
      </c>
      <c r="C190" s="81">
        <v>302</v>
      </c>
      <c r="D190" s="80" t="s">
        <v>181</v>
      </c>
      <c r="E190" s="81">
        <v>0.10999999999999999</v>
      </c>
    </row>
    <row r="191" spans="1:5" ht="17.25" customHeight="1">
      <c r="A191" s="80" t="s">
        <v>248</v>
      </c>
      <c r="B191" s="79" t="s">
        <v>249</v>
      </c>
      <c r="C191" s="81">
        <v>748</v>
      </c>
      <c r="D191" s="80" t="s">
        <v>432</v>
      </c>
      <c r="E191" s="81">
        <v>40.76</v>
      </c>
    </row>
    <row r="192" spans="1:5" ht="17.25" customHeight="1">
      <c r="A192" s="80" t="s">
        <v>248</v>
      </c>
      <c r="B192" s="79" t="s">
        <v>249</v>
      </c>
      <c r="C192" s="81">
        <v>400</v>
      </c>
      <c r="D192" s="80" t="s">
        <v>431</v>
      </c>
      <c r="E192" s="81">
        <v>39.339999999999996</v>
      </c>
    </row>
    <row r="193" spans="1:5" ht="17.25" customHeight="1">
      <c r="A193" s="80" t="s">
        <v>248</v>
      </c>
      <c r="B193" s="79" t="s">
        <v>249</v>
      </c>
      <c r="C193" s="81">
        <v>333</v>
      </c>
      <c r="D193" s="80" t="s">
        <v>434</v>
      </c>
      <c r="E193" s="81">
        <v>19.899999999999999</v>
      </c>
    </row>
    <row r="194" spans="1:5" ht="17.25" customHeight="1">
      <c r="A194" s="80" t="s">
        <v>252</v>
      </c>
      <c r="B194" s="79" t="s">
        <v>253</v>
      </c>
      <c r="C194" s="81">
        <v>2284</v>
      </c>
      <c r="D194" s="80" t="s">
        <v>358</v>
      </c>
      <c r="E194" s="81">
        <v>31.72</v>
      </c>
    </row>
    <row r="195" spans="1:5" ht="17.25" customHeight="1">
      <c r="A195" s="80" t="s">
        <v>252</v>
      </c>
      <c r="B195" s="79" t="s">
        <v>253</v>
      </c>
      <c r="C195" s="81">
        <v>592</v>
      </c>
      <c r="D195" s="80" t="s">
        <v>353</v>
      </c>
      <c r="E195" s="81">
        <v>24.61</v>
      </c>
    </row>
    <row r="196" spans="1:5" ht="17.25" customHeight="1">
      <c r="A196" s="80" t="s">
        <v>252</v>
      </c>
      <c r="B196" s="79" t="s">
        <v>253</v>
      </c>
      <c r="C196" s="81">
        <v>491</v>
      </c>
      <c r="D196" s="80" t="s">
        <v>354</v>
      </c>
      <c r="E196" s="81">
        <v>10.309999999999999</v>
      </c>
    </row>
    <row r="197" spans="1:5" ht="17.25" customHeight="1">
      <c r="A197" s="80" t="s">
        <v>252</v>
      </c>
      <c r="B197" s="79" t="s">
        <v>253</v>
      </c>
      <c r="C197" s="81">
        <v>605</v>
      </c>
      <c r="D197" s="80" t="s">
        <v>359</v>
      </c>
      <c r="E197" s="81">
        <v>7.1199999999999992</v>
      </c>
    </row>
    <row r="198" spans="1:5" ht="17.25" customHeight="1">
      <c r="A198" s="80" t="s">
        <v>252</v>
      </c>
      <c r="B198" s="79" t="s">
        <v>253</v>
      </c>
      <c r="C198" s="81">
        <v>671</v>
      </c>
      <c r="D198" s="80" t="s">
        <v>352</v>
      </c>
      <c r="E198" s="81">
        <v>3.98</v>
      </c>
    </row>
    <row r="199" spans="1:5" ht="17.25" customHeight="1">
      <c r="A199" s="80" t="s">
        <v>252</v>
      </c>
      <c r="B199" s="79" t="s">
        <v>253</v>
      </c>
      <c r="C199" s="81">
        <v>601</v>
      </c>
      <c r="D199" s="80" t="s">
        <v>360</v>
      </c>
      <c r="E199" s="81">
        <v>3.11</v>
      </c>
    </row>
    <row r="200" spans="1:5" ht="17.25" customHeight="1">
      <c r="A200" s="80" t="s">
        <v>252</v>
      </c>
      <c r="B200" s="79" t="s">
        <v>253</v>
      </c>
      <c r="C200" s="81">
        <v>717</v>
      </c>
      <c r="D200" s="80" t="s">
        <v>330</v>
      </c>
      <c r="E200" s="81">
        <v>2.0299999999999998</v>
      </c>
    </row>
    <row r="201" spans="1:5" ht="17.25" customHeight="1">
      <c r="A201" s="80" t="s">
        <v>252</v>
      </c>
      <c r="B201" s="79" t="s">
        <v>253</v>
      </c>
      <c r="C201" s="81">
        <v>302</v>
      </c>
      <c r="D201" s="80" t="s">
        <v>181</v>
      </c>
      <c r="E201" s="81">
        <v>1.72</v>
      </c>
    </row>
    <row r="202" spans="1:5" ht="17.25" customHeight="1">
      <c r="A202" s="80" t="s">
        <v>252</v>
      </c>
      <c r="B202" s="79" t="s">
        <v>253</v>
      </c>
      <c r="C202" s="81">
        <v>248</v>
      </c>
      <c r="D202" s="80" t="s">
        <v>361</v>
      </c>
      <c r="E202" s="81">
        <v>1.71</v>
      </c>
    </row>
    <row r="203" spans="1:5" ht="17.25" customHeight="1">
      <c r="A203" s="80" t="s">
        <v>252</v>
      </c>
      <c r="B203" s="79" t="s">
        <v>253</v>
      </c>
      <c r="C203" s="81">
        <v>508</v>
      </c>
      <c r="D203" s="80" t="s">
        <v>362</v>
      </c>
      <c r="E203" s="81">
        <v>1.44</v>
      </c>
    </row>
    <row r="204" spans="1:5" ht="17.25" customHeight="1">
      <c r="A204" s="80" t="s">
        <v>252</v>
      </c>
      <c r="B204" s="79" t="s">
        <v>253</v>
      </c>
      <c r="C204" s="81">
        <v>551</v>
      </c>
      <c r="D204" s="80" t="s">
        <v>363</v>
      </c>
      <c r="E204" s="81">
        <v>1.44</v>
      </c>
    </row>
    <row r="205" spans="1:5" ht="17.25" customHeight="1">
      <c r="A205" s="80" t="s">
        <v>252</v>
      </c>
      <c r="B205" s="79" t="s">
        <v>253</v>
      </c>
      <c r="C205" s="81">
        <v>678</v>
      </c>
      <c r="D205" s="80" t="s">
        <v>325</v>
      </c>
      <c r="E205" s="81">
        <v>1.4</v>
      </c>
    </row>
    <row r="206" spans="1:5" ht="17.25" customHeight="1">
      <c r="A206" s="80" t="s">
        <v>252</v>
      </c>
      <c r="B206" s="79" t="s">
        <v>253</v>
      </c>
      <c r="C206" s="81">
        <v>742</v>
      </c>
      <c r="D206" s="80" t="s">
        <v>364</v>
      </c>
      <c r="E206" s="81">
        <v>0.97</v>
      </c>
    </row>
    <row r="207" spans="1:5" ht="17.25" customHeight="1">
      <c r="A207" s="80" t="s">
        <v>252</v>
      </c>
      <c r="B207" s="79" t="s">
        <v>253</v>
      </c>
      <c r="C207" s="81">
        <v>737</v>
      </c>
      <c r="D207" s="80" t="s">
        <v>365</v>
      </c>
      <c r="E207" s="81">
        <v>0.80999999999999994</v>
      </c>
    </row>
    <row r="208" spans="1:5" ht="17.25" customHeight="1">
      <c r="A208" s="80" t="s">
        <v>252</v>
      </c>
      <c r="B208" s="79" t="s">
        <v>253</v>
      </c>
      <c r="C208" s="81">
        <v>600</v>
      </c>
      <c r="D208" s="80" t="s">
        <v>366</v>
      </c>
      <c r="E208" s="81">
        <v>0.77999999999999992</v>
      </c>
    </row>
    <row r="209" spans="1:5" ht="17.25" customHeight="1">
      <c r="A209" s="80" t="s">
        <v>252</v>
      </c>
      <c r="B209" s="79" t="s">
        <v>253</v>
      </c>
      <c r="C209" s="81">
        <v>122</v>
      </c>
      <c r="D209" s="80" t="s">
        <v>367</v>
      </c>
      <c r="E209" s="81">
        <v>0.75</v>
      </c>
    </row>
    <row r="210" spans="1:5" ht="17.25" customHeight="1">
      <c r="A210" s="80" t="s">
        <v>252</v>
      </c>
      <c r="B210" s="79" t="s">
        <v>253</v>
      </c>
      <c r="C210" s="81">
        <v>367</v>
      </c>
      <c r="D210" s="80" t="s">
        <v>368</v>
      </c>
      <c r="E210" s="81">
        <v>0.62999999999999989</v>
      </c>
    </row>
    <row r="211" spans="1:5" ht="17.25" customHeight="1">
      <c r="A211" s="80" t="s">
        <v>252</v>
      </c>
      <c r="B211" s="79" t="s">
        <v>253</v>
      </c>
      <c r="C211" s="81">
        <v>108</v>
      </c>
      <c r="D211" s="80" t="s">
        <v>369</v>
      </c>
      <c r="E211" s="81">
        <v>0.61</v>
      </c>
    </row>
    <row r="212" spans="1:5" ht="17.25" customHeight="1">
      <c r="A212" s="80" t="s">
        <v>252</v>
      </c>
      <c r="B212" s="79" t="s">
        <v>253</v>
      </c>
      <c r="C212" s="81">
        <v>438</v>
      </c>
      <c r="D212" s="80" t="s">
        <v>370</v>
      </c>
      <c r="E212" s="81">
        <v>0.54999999999999993</v>
      </c>
    </row>
    <row r="213" spans="1:5" ht="17.25" customHeight="1">
      <c r="A213" s="80" t="s">
        <v>252</v>
      </c>
      <c r="B213" s="79" t="s">
        <v>253</v>
      </c>
      <c r="C213" s="81">
        <v>245</v>
      </c>
      <c r="D213" s="80" t="s">
        <v>371</v>
      </c>
      <c r="E213" s="81">
        <v>0.5</v>
      </c>
    </row>
    <row r="214" spans="1:5" ht="17.25" customHeight="1">
      <c r="A214" s="80" t="s">
        <v>252</v>
      </c>
      <c r="B214" s="79" t="s">
        <v>253</v>
      </c>
      <c r="C214" s="81">
        <v>390</v>
      </c>
      <c r="D214" s="80" t="s">
        <v>373</v>
      </c>
      <c r="E214" s="81">
        <v>0.48</v>
      </c>
    </row>
    <row r="215" spans="1:5" ht="17.25" customHeight="1">
      <c r="A215" s="80" t="s">
        <v>252</v>
      </c>
      <c r="B215" s="79" t="s">
        <v>253</v>
      </c>
      <c r="C215" s="81">
        <v>371</v>
      </c>
      <c r="D215" s="80" t="s">
        <v>372</v>
      </c>
      <c r="E215" s="81">
        <v>0.48</v>
      </c>
    </row>
    <row r="216" spans="1:5" ht="17.25" customHeight="1">
      <c r="A216" s="80" t="s">
        <v>252</v>
      </c>
      <c r="B216" s="79" t="s">
        <v>253</v>
      </c>
      <c r="C216" s="81">
        <v>152</v>
      </c>
      <c r="D216" s="80" t="s">
        <v>374</v>
      </c>
      <c r="E216" s="81">
        <v>0.39999999999999997</v>
      </c>
    </row>
    <row r="217" spans="1:5" ht="17.25" customHeight="1">
      <c r="A217" s="80" t="s">
        <v>252</v>
      </c>
      <c r="B217" s="79" t="s">
        <v>253</v>
      </c>
      <c r="C217" s="81">
        <v>620</v>
      </c>
      <c r="D217" s="80" t="s">
        <v>375</v>
      </c>
      <c r="E217" s="81">
        <v>0.36</v>
      </c>
    </row>
    <row r="218" spans="1:5" ht="17.25" customHeight="1">
      <c r="A218" s="80" t="s">
        <v>252</v>
      </c>
      <c r="B218" s="79" t="s">
        <v>253</v>
      </c>
      <c r="C218" s="81">
        <v>30</v>
      </c>
      <c r="D218" s="80" t="s">
        <v>376</v>
      </c>
      <c r="E218" s="81">
        <v>0.31</v>
      </c>
    </row>
    <row r="219" spans="1:5" ht="17.25" customHeight="1">
      <c r="A219" s="80" t="s">
        <v>252</v>
      </c>
      <c r="B219" s="79" t="s">
        <v>253</v>
      </c>
      <c r="C219" s="81">
        <v>385</v>
      </c>
      <c r="D219" s="80" t="s">
        <v>336</v>
      </c>
      <c r="E219" s="81">
        <v>0.28999999999999998</v>
      </c>
    </row>
    <row r="220" spans="1:5" ht="17.25" customHeight="1">
      <c r="A220" s="80" t="s">
        <v>252</v>
      </c>
      <c r="B220" s="79" t="s">
        <v>253</v>
      </c>
      <c r="C220" s="81">
        <v>199</v>
      </c>
      <c r="D220" s="80" t="s">
        <v>377</v>
      </c>
      <c r="E220" s="81">
        <v>0.25</v>
      </c>
    </row>
    <row r="221" spans="1:5" ht="17.25" customHeight="1">
      <c r="A221" s="80" t="s">
        <v>252</v>
      </c>
      <c r="B221" s="79" t="s">
        <v>253</v>
      </c>
      <c r="C221" s="81">
        <v>449</v>
      </c>
      <c r="D221" s="80" t="s">
        <v>378</v>
      </c>
      <c r="E221" s="81">
        <v>0.22999999999999998</v>
      </c>
    </row>
    <row r="222" spans="1:5" ht="17.25" customHeight="1">
      <c r="A222" s="80" t="s">
        <v>252</v>
      </c>
      <c r="B222" s="79" t="s">
        <v>253</v>
      </c>
      <c r="C222" s="81">
        <v>550</v>
      </c>
      <c r="D222" s="80" t="s">
        <v>380</v>
      </c>
      <c r="E222" s="81">
        <v>0.19999999999999998</v>
      </c>
    </row>
    <row r="223" spans="1:5" ht="17.25" customHeight="1">
      <c r="A223" s="80" t="s">
        <v>252</v>
      </c>
      <c r="B223" s="79" t="s">
        <v>253</v>
      </c>
      <c r="C223" s="81">
        <v>118</v>
      </c>
      <c r="D223" s="80" t="s">
        <v>379</v>
      </c>
      <c r="E223" s="81">
        <v>0.19999999999999998</v>
      </c>
    </row>
    <row r="224" spans="1:5" ht="17.25" customHeight="1">
      <c r="A224" s="80" t="s">
        <v>252</v>
      </c>
      <c r="B224" s="79" t="s">
        <v>253</v>
      </c>
      <c r="C224" s="81">
        <v>514</v>
      </c>
      <c r="D224" s="80" t="s">
        <v>381</v>
      </c>
      <c r="E224" s="81">
        <v>0.15</v>
      </c>
    </row>
    <row r="225" spans="1:5" ht="17.25" customHeight="1">
      <c r="A225" s="80" t="s">
        <v>252</v>
      </c>
      <c r="B225" s="79" t="s">
        <v>253</v>
      </c>
      <c r="C225" s="81">
        <v>194</v>
      </c>
      <c r="D225" s="80" t="s">
        <v>382</v>
      </c>
      <c r="E225" s="81">
        <v>0.13999999999999999</v>
      </c>
    </row>
    <row r="226" spans="1:5" ht="17.25" customHeight="1">
      <c r="A226" s="80" t="s">
        <v>252</v>
      </c>
      <c r="B226" s="79" t="s">
        <v>253</v>
      </c>
      <c r="C226" s="81">
        <v>244</v>
      </c>
      <c r="D226" s="80" t="s">
        <v>383</v>
      </c>
      <c r="E226" s="81">
        <v>0.13999999999999999</v>
      </c>
    </row>
    <row r="227" spans="1:5" ht="17.25" customHeight="1">
      <c r="A227" s="80" t="s">
        <v>252</v>
      </c>
      <c r="B227" s="79" t="s">
        <v>253</v>
      </c>
      <c r="C227" s="81">
        <v>604</v>
      </c>
      <c r="D227" s="80" t="s">
        <v>384</v>
      </c>
      <c r="E227" s="81">
        <v>6.9999999999999993E-2</v>
      </c>
    </row>
    <row r="228" spans="1:5" ht="17.25" customHeight="1">
      <c r="A228" s="80" t="s">
        <v>252</v>
      </c>
      <c r="B228" s="79" t="s">
        <v>253</v>
      </c>
      <c r="C228" s="81">
        <v>130</v>
      </c>
      <c r="D228" s="80" t="s">
        <v>385</v>
      </c>
      <c r="E228" s="81">
        <v>6.9999999999999993E-2</v>
      </c>
    </row>
    <row r="229" spans="1:5" ht="17.25" customHeight="1">
      <c r="A229" s="80" t="s">
        <v>252</v>
      </c>
      <c r="B229" s="79" t="s">
        <v>253</v>
      </c>
      <c r="C229" s="81">
        <v>44</v>
      </c>
      <c r="D229" s="80" t="s">
        <v>386</v>
      </c>
      <c r="E229" s="81">
        <v>1.9999999999999997E-2</v>
      </c>
    </row>
    <row r="230" spans="1:5" ht="17.25" customHeight="1">
      <c r="A230" s="80" t="s">
        <v>252</v>
      </c>
      <c r="B230" s="79" t="s">
        <v>253</v>
      </c>
      <c r="C230" s="81">
        <v>608</v>
      </c>
      <c r="D230" s="80" t="s">
        <v>388</v>
      </c>
      <c r="E230" s="81">
        <v>9.9999999999999985E-3</v>
      </c>
    </row>
    <row r="231" spans="1:5" ht="17.25" customHeight="1">
      <c r="A231" s="80" t="s">
        <v>252</v>
      </c>
      <c r="B231" s="79" t="s">
        <v>253</v>
      </c>
      <c r="C231" s="81">
        <v>603</v>
      </c>
      <c r="D231" s="80" t="s">
        <v>387</v>
      </c>
      <c r="E231" s="81">
        <v>9.9999999999999985E-3</v>
      </c>
    </row>
    <row r="232" spans="1:5" ht="17.25" customHeight="1">
      <c r="A232" s="80" t="s">
        <v>258</v>
      </c>
      <c r="B232" s="79" t="s">
        <v>259</v>
      </c>
      <c r="C232" s="81">
        <v>452</v>
      </c>
      <c r="D232" s="80" t="s">
        <v>324</v>
      </c>
      <c r="E232" s="81">
        <v>39.869999999999997</v>
      </c>
    </row>
    <row r="233" spans="1:5" ht="17.25" customHeight="1">
      <c r="A233" s="80" t="s">
        <v>258</v>
      </c>
      <c r="B233" s="79" t="s">
        <v>259</v>
      </c>
      <c r="C233" s="81">
        <v>491</v>
      </c>
      <c r="D233" s="80" t="s">
        <v>354</v>
      </c>
      <c r="E233" s="81">
        <v>38.94</v>
      </c>
    </row>
    <row r="234" spans="1:5" ht="17.25" customHeight="1">
      <c r="A234" s="80" t="s">
        <v>258</v>
      </c>
      <c r="B234" s="79" t="s">
        <v>259</v>
      </c>
      <c r="C234" s="81">
        <v>2284</v>
      </c>
      <c r="D234" s="80" t="s">
        <v>358</v>
      </c>
      <c r="E234" s="81">
        <v>8.93</v>
      </c>
    </row>
    <row r="235" spans="1:5" ht="17.25" customHeight="1">
      <c r="A235" s="80" t="s">
        <v>258</v>
      </c>
      <c r="B235" s="79" t="s">
        <v>259</v>
      </c>
      <c r="C235" s="81">
        <v>678</v>
      </c>
      <c r="D235" s="80" t="s">
        <v>325</v>
      </c>
      <c r="E235" s="81">
        <v>3.0399999999999996</v>
      </c>
    </row>
    <row r="236" spans="1:5" ht="17.25" customHeight="1">
      <c r="A236" s="80" t="s">
        <v>258</v>
      </c>
      <c r="B236" s="79" t="s">
        <v>259</v>
      </c>
      <c r="C236" s="81">
        <v>671</v>
      </c>
      <c r="D236" s="80" t="s">
        <v>352</v>
      </c>
      <c r="E236" s="81">
        <v>2.6999999999999997</v>
      </c>
    </row>
    <row r="237" spans="1:5" ht="17.25" customHeight="1">
      <c r="A237" s="80" t="s">
        <v>258</v>
      </c>
      <c r="B237" s="79" t="s">
        <v>259</v>
      </c>
      <c r="C237" s="81">
        <v>601</v>
      </c>
      <c r="D237" s="80" t="s">
        <v>360</v>
      </c>
      <c r="E237" s="81">
        <v>2.4299999999999997</v>
      </c>
    </row>
    <row r="238" spans="1:5" ht="17.25" customHeight="1">
      <c r="A238" s="80" t="s">
        <v>258</v>
      </c>
      <c r="B238" s="79" t="s">
        <v>259</v>
      </c>
      <c r="C238" s="81">
        <v>438</v>
      </c>
      <c r="D238" s="80" t="s">
        <v>370</v>
      </c>
      <c r="E238" s="81">
        <v>1.43</v>
      </c>
    </row>
    <row r="239" spans="1:5" ht="17.25" customHeight="1">
      <c r="A239" s="80" t="s">
        <v>258</v>
      </c>
      <c r="B239" s="79" t="s">
        <v>259</v>
      </c>
      <c r="C239" s="81">
        <v>64</v>
      </c>
      <c r="D239" s="80" t="s">
        <v>331</v>
      </c>
      <c r="E239" s="81">
        <v>0.6</v>
      </c>
    </row>
    <row r="240" spans="1:5" ht="17.25" customHeight="1">
      <c r="A240" s="80" t="s">
        <v>258</v>
      </c>
      <c r="B240" s="79" t="s">
        <v>259</v>
      </c>
      <c r="C240" s="81">
        <v>592</v>
      </c>
      <c r="D240" s="80" t="s">
        <v>353</v>
      </c>
      <c r="E240" s="81">
        <v>0.59</v>
      </c>
    </row>
    <row r="241" spans="1:5" ht="17.25" customHeight="1">
      <c r="A241" s="80" t="s">
        <v>258</v>
      </c>
      <c r="B241" s="79" t="s">
        <v>259</v>
      </c>
      <c r="C241" s="81">
        <v>600</v>
      </c>
      <c r="D241" s="80" t="s">
        <v>366</v>
      </c>
      <c r="E241" s="81">
        <v>0.48</v>
      </c>
    </row>
    <row r="242" spans="1:5" ht="17.25" customHeight="1">
      <c r="A242" s="80" t="s">
        <v>258</v>
      </c>
      <c r="B242" s="79" t="s">
        <v>259</v>
      </c>
      <c r="C242" s="81">
        <v>302</v>
      </c>
      <c r="D242" s="80" t="s">
        <v>181</v>
      </c>
      <c r="E242" s="81">
        <v>0.39999999999999997</v>
      </c>
    </row>
    <row r="243" spans="1:5" ht="17.25" customHeight="1">
      <c r="A243" s="80" t="s">
        <v>258</v>
      </c>
      <c r="B243" s="79" t="s">
        <v>259</v>
      </c>
      <c r="C243" s="81">
        <v>605</v>
      </c>
      <c r="D243" s="80" t="s">
        <v>359</v>
      </c>
      <c r="E243" s="81">
        <v>0.31</v>
      </c>
    </row>
    <row r="244" spans="1:5" ht="17.25" customHeight="1">
      <c r="A244" s="80" t="s">
        <v>258</v>
      </c>
      <c r="B244" s="79" t="s">
        <v>259</v>
      </c>
      <c r="C244" s="81">
        <v>508</v>
      </c>
      <c r="D244" s="80" t="s">
        <v>362</v>
      </c>
      <c r="E244" s="81">
        <v>0.15</v>
      </c>
    </row>
    <row r="245" spans="1:5" ht="17.25" customHeight="1">
      <c r="A245" s="80" t="s">
        <v>258</v>
      </c>
      <c r="B245" s="79" t="s">
        <v>259</v>
      </c>
      <c r="C245" s="81">
        <v>717</v>
      </c>
      <c r="D245" s="80" t="s">
        <v>330</v>
      </c>
      <c r="E245" s="81">
        <v>7.9999999999999988E-2</v>
      </c>
    </row>
    <row r="246" spans="1:5" ht="17.25" customHeight="1">
      <c r="A246" s="80" t="s">
        <v>258</v>
      </c>
      <c r="B246" s="79" t="s">
        <v>259</v>
      </c>
      <c r="C246" s="81">
        <v>698</v>
      </c>
      <c r="D246" s="80" t="s">
        <v>332</v>
      </c>
      <c r="E246" s="81">
        <v>3.9999999999999994E-2</v>
      </c>
    </row>
    <row r="247" spans="1:5" ht="17.25" customHeight="1">
      <c r="A247" s="80" t="s">
        <v>258</v>
      </c>
      <c r="B247" s="79" t="s">
        <v>259</v>
      </c>
      <c r="C247" s="81">
        <v>449</v>
      </c>
      <c r="D247" s="80" t="s">
        <v>378</v>
      </c>
      <c r="E247" s="81">
        <v>9.9999999999999985E-3</v>
      </c>
    </row>
    <row r="248" spans="1:5" ht="17.25" customHeight="1">
      <c r="A248" s="80" t="s">
        <v>261</v>
      </c>
      <c r="B248" s="79" t="s">
        <v>262</v>
      </c>
      <c r="C248" s="81">
        <v>491</v>
      </c>
      <c r="D248" s="80" t="s">
        <v>354</v>
      </c>
      <c r="E248" s="81">
        <v>26.63</v>
      </c>
    </row>
    <row r="249" spans="1:5" ht="17.25" customHeight="1">
      <c r="A249" s="80" t="s">
        <v>261</v>
      </c>
      <c r="B249" s="79" t="s">
        <v>262</v>
      </c>
      <c r="C249" s="81">
        <v>452</v>
      </c>
      <c r="D249" s="80" t="s">
        <v>324</v>
      </c>
      <c r="E249" s="81">
        <v>21.049999999999997</v>
      </c>
    </row>
    <row r="250" spans="1:5" ht="17.25" customHeight="1">
      <c r="A250" s="80" t="s">
        <v>261</v>
      </c>
      <c r="B250" s="79" t="s">
        <v>262</v>
      </c>
      <c r="C250" s="81">
        <v>2284</v>
      </c>
      <c r="D250" s="80" t="s">
        <v>358</v>
      </c>
      <c r="E250" s="81">
        <v>17.069999999999997</v>
      </c>
    </row>
    <row r="251" spans="1:5" ht="17.25" customHeight="1">
      <c r="A251" s="80" t="s">
        <v>261</v>
      </c>
      <c r="B251" s="79" t="s">
        <v>262</v>
      </c>
      <c r="C251" s="81">
        <v>678</v>
      </c>
      <c r="D251" s="80" t="s">
        <v>325</v>
      </c>
      <c r="E251" s="81">
        <v>8.11</v>
      </c>
    </row>
    <row r="252" spans="1:5" ht="17.25" customHeight="1">
      <c r="A252" s="80" t="s">
        <v>261</v>
      </c>
      <c r="B252" s="79" t="s">
        <v>262</v>
      </c>
      <c r="C252" s="81">
        <v>671</v>
      </c>
      <c r="D252" s="80" t="s">
        <v>352</v>
      </c>
      <c r="E252" s="81">
        <v>7.59</v>
      </c>
    </row>
    <row r="253" spans="1:5" ht="17.25" customHeight="1">
      <c r="A253" s="80" t="s">
        <v>261</v>
      </c>
      <c r="B253" s="79" t="s">
        <v>262</v>
      </c>
      <c r="C253" s="81">
        <v>302</v>
      </c>
      <c r="D253" s="80" t="s">
        <v>181</v>
      </c>
      <c r="E253" s="81">
        <v>7.2799999999999994</v>
      </c>
    </row>
    <row r="254" spans="1:5" ht="17.25" customHeight="1">
      <c r="A254" s="80" t="s">
        <v>261</v>
      </c>
      <c r="B254" s="79" t="s">
        <v>262</v>
      </c>
      <c r="C254" s="81">
        <v>514</v>
      </c>
      <c r="D254" s="80" t="s">
        <v>381</v>
      </c>
      <c r="E254" s="81">
        <v>5.63</v>
      </c>
    </row>
    <row r="255" spans="1:5" ht="17.25" customHeight="1">
      <c r="A255" s="80" t="s">
        <v>261</v>
      </c>
      <c r="B255" s="79" t="s">
        <v>262</v>
      </c>
      <c r="C255" s="81">
        <v>601</v>
      </c>
      <c r="D255" s="80" t="s">
        <v>360</v>
      </c>
      <c r="E255" s="81">
        <v>4.4799999999999995</v>
      </c>
    </row>
    <row r="256" spans="1:5" ht="17.25" customHeight="1">
      <c r="A256" s="80" t="s">
        <v>261</v>
      </c>
      <c r="B256" s="79" t="s">
        <v>262</v>
      </c>
      <c r="C256" s="81">
        <v>698</v>
      </c>
      <c r="D256" s="80" t="s">
        <v>332</v>
      </c>
      <c r="E256" s="81">
        <v>0.66999999999999993</v>
      </c>
    </row>
    <row r="257" spans="1:5" ht="17.25" customHeight="1">
      <c r="A257" s="80" t="s">
        <v>261</v>
      </c>
      <c r="B257" s="79" t="s">
        <v>262</v>
      </c>
      <c r="C257" s="81">
        <v>282</v>
      </c>
      <c r="D257" s="80" t="s">
        <v>342</v>
      </c>
      <c r="E257" s="81">
        <v>0.37</v>
      </c>
    </row>
    <row r="258" spans="1:5" ht="17.25" customHeight="1">
      <c r="A258" s="80" t="s">
        <v>261</v>
      </c>
      <c r="B258" s="79" t="s">
        <v>262</v>
      </c>
      <c r="C258" s="81">
        <v>717</v>
      </c>
      <c r="D258" s="80" t="s">
        <v>330</v>
      </c>
      <c r="E258" s="81">
        <v>0.31</v>
      </c>
    </row>
    <row r="259" spans="1:5" ht="17.25" customHeight="1">
      <c r="A259" s="80" t="s">
        <v>261</v>
      </c>
      <c r="B259" s="79" t="s">
        <v>262</v>
      </c>
      <c r="C259" s="81">
        <v>438</v>
      </c>
      <c r="D259" s="80" t="s">
        <v>370</v>
      </c>
      <c r="E259" s="81">
        <v>0.24</v>
      </c>
    </row>
    <row r="260" spans="1:5" ht="17.25" customHeight="1">
      <c r="A260" s="80" t="s">
        <v>261</v>
      </c>
      <c r="B260" s="79" t="s">
        <v>262</v>
      </c>
      <c r="C260" s="81">
        <v>592</v>
      </c>
      <c r="D260" s="80" t="s">
        <v>353</v>
      </c>
      <c r="E260" s="81">
        <v>0.22999999999999998</v>
      </c>
    </row>
    <row r="261" spans="1:5" ht="17.25" customHeight="1">
      <c r="A261" s="80" t="s">
        <v>261</v>
      </c>
      <c r="B261" s="79" t="s">
        <v>262</v>
      </c>
      <c r="C261" s="81">
        <v>385</v>
      </c>
      <c r="D261" s="80" t="s">
        <v>336</v>
      </c>
      <c r="E261" s="81">
        <v>0.15</v>
      </c>
    </row>
    <row r="262" spans="1:5" ht="17.25" customHeight="1">
      <c r="A262" s="80" t="s">
        <v>261</v>
      </c>
      <c r="B262" s="79" t="s">
        <v>262</v>
      </c>
      <c r="C262" s="81">
        <v>449</v>
      </c>
      <c r="D262" s="80" t="s">
        <v>378</v>
      </c>
      <c r="E262" s="81">
        <v>0.10999999999999999</v>
      </c>
    </row>
    <row r="263" spans="1:5" ht="17.25" customHeight="1">
      <c r="A263" s="80" t="s">
        <v>261</v>
      </c>
      <c r="B263" s="79" t="s">
        <v>262</v>
      </c>
      <c r="C263" s="81">
        <v>605</v>
      </c>
      <c r="D263" s="80" t="s">
        <v>359</v>
      </c>
      <c r="E263" s="81">
        <v>3.9999999999999994E-2</v>
      </c>
    </row>
    <row r="264" spans="1:5" ht="17.25" customHeight="1">
      <c r="A264" s="80" t="s">
        <v>261</v>
      </c>
      <c r="B264" s="79" t="s">
        <v>262</v>
      </c>
      <c r="C264" s="81">
        <v>620</v>
      </c>
      <c r="D264" s="80" t="s">
        <v>375</v>
      </c>
      <c r="E264" s="81">
        <v>0.03</v>
      </c>
    </row>
    <row r="265" spans="1:5" ht="17.25" customHeight="1">
      <c r="A265" s="80" t="s">
        <v>261</v>
      </c>
      <c r="B265" s="79" t="s">
        <v>262</v>
      </c>
      <c r="C265" s="81">
        <v>508</v>
      </c>
      <c r="D265" s="80" t="s">
        <v>362</v>
      </c>
      <c r="E265" s="81">
        <v>9.9999999999999985E-3</v>
      </c>
    </row>
    <row r="266" spans="1:5" ht="17.25" customHeight="1">
      <c r="A266" s="80" t="s">
        <v>264</v>
      </c>
      <c r="B266" s="79" t="s">
        <v>265</v>
      </c>
      <c r="C266" s="81">
        <v>452</v>
      </c>
      <c r="D266" s="80" t="s">
        <v>324</v>
      </c>
      <c r="E266" s="81">
        <v>70.61999999999999</v>
      </c>
    </row>
    <row r="267" spans="1:5" ht="17.25" customHeight="1">
      <c r="A267" s="80" t="s">
        <v>264</v>
      </c>
      <c r="B267" s="79" t="s">
        <v>265</v>
      </c>
      <c r="C267" s="81">
        <v>302</v>
      </c>
      <c r="D267" s="80" t="s">
        <v>181</v>
      </c>
      <c r="E267" s="81">
        <v>7.02</v>
      </c>
    </row>
    <row r="268" spans="1:5" ht="17.25" customHeight="1">
      <c r="A268" s="80" t="s">
        <v>264</v>
      </c>
      <c r="B268" s="79" t="s">
        <v>265</v>
      </c>
      <c r="C268" s="81">
        <v>698</v>
      </c>
      <c r="D268" s="80" t="s">
        <v>332</v>
      </c>
      <c r="E268" s="81">
        <v>3.25</v>
      </c>
    </row>
    <row r="269" spans="1:5" ht="17.25" customHeight="1">
      <c r="A269" s="80" t="s">
        <v>264</v>
      </c>
      <c r="B269" s="79" t="s">
        <v>265</v>
      </c>
      <c r="C269" s="81">
        <v>717</v>
      </c>
      <c r="D269" s="80" t="s">
        <v>330</v>
      </c>
      <c r="E269" s="81">
        <v>3.03</v>
      </c>
    </row>
    <row r="270" spans="1:5" ht="17.25" customHeight="1">
      <c r="A270" s="80" t="s">
        <v>264</v>
      </c>
      <c r="B270" s="79" t="s">
        <v>265</v>
      </c>
      <c r="C270" s="81">
        <v>671</v>
      </c>
      <c r="D270" s="80" t="s">
        <v>352</v>
      </c>
      <c r="E270" s="81">
        <v>2.82</v>
      </c>
    </row>
    <row r="271" spans="1:5" ht="17.25" customHeight="1">
      <c r="A271" s="80" t="s">
        <v>264</v>
      </c>
      <c r="B271" s="79" t="s">
        <v>265</v>
      </c>
      <c r="C271" s="81">
        <v>678</v>
      </c>
      <c r="D271" s="80" t="s">
        <v>325</v>
      </c>
      <c r="E271" s="81">
        <v>2.25</v>
      </c>
    </row>
    <row r="272" spans="1:5" ht="17.25" customHeight="1">
      <c r="A272" s="80" t="s">
        <v>264</v>
      </c>
      <c r="B272" s="79" t="s">
        <v>265</v>
      </c>
      <c r="C272" s="81">
        <v>282</v>
      </c>
      <c r="D272" s="80" t="s">
        <v>342</v>
      </c>
      <c r="E272" s="81">
        <v>1.7799999999999998</v>
      </c>
    </row>
    <row r="273" spans="1:5" ht="17.25" customHeight="1">
      <c r="A273" s="80" t="s">
        <v>264</v>
      </c>
      <c r="B273" s="79" t="s">
        <v>265</v>
      </c>
      <c r="C273" s="81">
        <v>604</v>
      </c>
      <c r="D273" s="80" t="s">
        <v>384</v>
      </c>
      <c r="E273" s="81">
        <v>1.5999999999999999</v>
      </c>
    </row>
    <row r="274" spans="1:5" ht="17.25" customHeight="1">
      <c r="A274" s="80" t="s">
        <v>264</v>
      </c>
      <c r="B274" s="79" t="s">
        <v>265</v>
      </c>
      <c r="C274" s="81">
        <v>592</v>
      </c>
      <c r="D274" s="80" t="s">
        <v>353</v>
      </c>
      <c r="E274" s="81">
        <v>1.2999999999999998</v>
      </c>
    </row>
    <row r="275" spans="1:5" ht="17.25" customHeight="1">
      <c r="A275" s="80" t="s">
        <v>264</v>
      </c>
      <c r="B275" s="79" t="s">
        <v>265</v>
      </c>
      <c r="C275" s="81">
        <v>438</v>
      </c>
      <c r="D275" s="80" t="s">
        <v>370</v>
      </c>
      <c r="E275" s="81">
        <v>1.1299999999999999</v>
      </c>
    </row>
    <row r="276" spans="1:5" ht="17.25" customHeight="1">
      <c r="A276" s="80" t="s">
        <v>264</v>
      </c>
      <c r="B276" s="79" t="s">
        <v>265</v>
      </c>
      <c r="C276" s="81">
        <v>64</v>
      </c>
      <c r="D276" s="80" t="s">
        <v>331</v>
      </c>
      <c r="E276" s="81">
        <v>0.90999999999999992</v>
      </c>
    </row>
    <row r="277" spans="1:5" ht="17.25" customHeight="1">
      <c r="A277" s="80" t="s">
        <v>264</v>
      </c>
      <c r="B277" s="79" t="s">
        <v>265</v>
      </c>
      <c r="C277" s="81">
        <v>601</v>
      </c>
      <c r="D277" s="80" t="s">
        <v>360</v>
      </c>
      <c r="E277" s="81">
        <v>0.82</v>
      </c>
    </row>
    <row r="278" spans="1:5" ht="17.25" customHeight="1">
      <c r="A278" s="80" t="s">
        <v>264</v>
      </c>
      <c r="B278" s="79" t="s">
        <v>265</v>
      </c>
      <c r="C278" s="81">
        <v>600</v>
      </c>
      <c r="D278" s="80" t="s">
        <v>366</v>
      </c>
      <c r="E278" s="81">
        <v>0.77999999999999992</v>
      </c>
    </row>
    <row r="279" spans="1:5" ht="17.25" customHeight="1">
      <c r="A279" s="80" t="s">
        <v>264</v>
      </c>
      <c r="B279" s="79" t="s">
        <v>265</v>
      </c>
      <c r="C279" s="81">
        <v>385</v>
      </c>
      <c r="D279" s="80" t="s">
        <v>336</v>
      </c>
      <c r="E279" s="81">
        <v>0.69</v>
      </c>
    </row>
    <row r="280" spans="1:5" ht="17.25" customHeight="1">
      <c r="A280" s="80" t="s">
        <v>264</v>
      </c>
      <c r="B280" s="79" t="s">
        <v>265</v>
      </c>
      <c r="C280" s="81">
        <v>491</v>
      </c>
      <c r="D280" s="80" t="s">
        <v>354</v>
      </c>
      <c r="E280" s="81">
        <v>0.55999999999999994</v>
      </c>
    </row>
    <row r="281" spans="1:5" ht="17.25" customHeight="1">
      <c r="A281" s="80" t="s">
        <v>264</v>
      </c>
      <c r="B281" s="79" t="s">
        <v>265</v>
      </c>
      <c r="C281" s="81">
        <v>449</v>
      </c>
      <c r="D281" s="80" t="s">
        <v>378</v>
      </c>
      <c r="E281" s="81">
        <v>0.51999999999999991</v>
      </c>
    </row>
    <row r="282" spans="1:5" ht="17.25" customHeight="1">
      <c r="A282" s="80" t="s">
        <v>264</v>
      </c>
      <c r="B282" s="79" t="s">
        <v>265</v>
      </c>
      <c r="C282" s="81">
        <v>508</v>
      </c>
      <c r="D282" s="80" t="s">
        <v>362</v>
      </c>
      <c r="E282" s="81">
        <v>0.3</v>
      </c>
    </row>
    <row r="283" spans="1:5" ht="17.25" customHeight="1">
      <c r="A283" s="80" t="s">
        <v>264</v>
      </c>
      <c r="B283" s="79" t="s">
        <v>265</v>
      </c>
      <c r="C283" s="81">
        <v>605</v>
      </c>
      <c r="D283" s="80" t="s">
        <v>359</v>
      </c>
      <c r="E283" s="81">
        <v>0.21999999999999997</v>
      </c>
    </row>
    <row r="284" spans="1:5" ht="17.25" customHeight="1">
      <c r="A284" s="80" t="s">
        <v>264</v>
      </c>
      <c r="B284" s="79" t="s">
        <v>265</v>
      </c>
      <c r="C284" s="81">
        <v>620</v>
      </c>
      <c r="D284" s="80" t="s">
        <v>375</v>
      </c>
      <c r="E284" s="81">
        <v>0.21999999999999997</v>
      </c>
    </row>
    <row r="285" spans="1:5" ht="17.25" customHeight="1">
      <c r="A285" s="80" t="s">
        <v>264</v>
      </c>
      <c r="B285" s="79" t="s">
        <v>265</v>
      </c>
      <c r="C285" s="81">
        <v>522</v>
      </c>
      <c r="D285" s="80" t="s">
        <v>389</v>
      </c>
      <c r="E285" s="81">
        <v>0.16999999999999998</v>
      </c>
    </row>
    <row r="286" spans="1:5" ht="17.25" customHeight="1">
      <c r="A286" s="80" t="s">
        <v>264</v>
      </c>
      <c r="B286" s="79" t="s">
        <v>265</v>
      </c>
      <c r="C286" s="81">
        <v>2284</v>
      </c>
      <c r="D286" s="80" t="s">
        <v>358</v>
      </c>
      <c r="E286" s="81">
        <v>9.9999999999999985E-3</v>
      </c>
    </row>
    <row r="287" spans="1:5" ht="17.25" customHeight="1">
      <c r="A287" s="80" t="s">
        <v>267</v>
      </c>
      <c r="B287" s="79" t="s">
        <v>268</v>
      </c>
      <c r="C287" s="81">
        <v>491</v>
      </c>
      <c r="D287" s="80" t="s">
        <v>354</v>
      </c>
      <c r="E287" s="81">
        <v>16.09</v>
      </c>
    </row>
    <row r="288" spans="1:5" ht="17.25" customHeight="1">
      <c r="A288" s="80" t="s">
        <v>267</v>
      </c>
      <c r="B288" s="79" t="s">
        <v>268</v>
      </c>
      <c r="C288" s="81">
        <v>302</v>
      </c>
      <c r="D288" s="80" t="s">
        <v>181</v>
      </c>
      <c r="E288" s="81">
        <v>15.78</v>
      </c>
    </row>
    <row r="289" spans="1:5" ht="17.25" customHeight="1">
      <c r="A289" s="80" t="s">
        <v>267</v>
      </c>
      <c r="B289" s="79" t="s">
        <v>268</v>
      </c>
      <c r="C289" s="81">
        <v>452</v>
      </c>
      <c r="D289" s="80" t="s">
        <v>324</v>
      </c>
      <c r="E289" s="81">
        <v>15.649999999999999</v>
      </c>
    </row>
    <row r="290" spans="1:5" ht="17.25" customHeight="1">
      <c r="A290" s="80" t="s">
        <v>267</v>
      </c>
      <c r="B290" s="79" t="s">
        <v>268</v>
      </c>
      <c r="C290" s="81">
        <v>671</v>
      </c>
      <c r="D290" s="80" t="s">
        <v>352</v>
      </c>
      <c r="E290" s="81">
        <v>12.51</v>
      </c>
    </row>
    <row r="291" spans="1:5" ht="17.25" customHeight="1">
      <c r="A291" s="80" t="s">
        <v>267</v>
      </c>
      <c r="B291" s="79" t="s">
        <v>268</v>
      </c>
      <c r="C291" s="81">
        <v>698</v>
      </c>
      <c r="D291" s="80" t="s">
        <v>332</v>
      </c>
      <c r="E291" s="81">
        <v>7.21</v>
      </c>
    </row>
    <row r="292" spans="1:5" ht="17.25" customHeight="1">
      <c r="A292" s="80" t="s">
        <v>267</v>
      </c>
      <c r="B292" s="79" t="s">
        <v>268</v>
      </c>
      <c r="C292" s="81">
        <v>2284</v>
      </c>
      <c r="D292" s="80" t="s">
        <v>358</v>
      </c>
      <c r="E292" s="81">
        <v>6.56</v>
      </c>
    </row>
    <row r="293" spans="1:5" ht="17.25" customHeight="1">
      <c r="A293" s="80" t="s">
        <v>267</v>
      </c>
      <c r="B293" s="79" t="s">
        <v>268</v>
      </c>
      <c r="C293" s="81">
        <v>678</v>
      </c>
      <c r="D293" s="80" t="s">
        <v>325</v>
      </c>
      <c r="E293" s="81">
        <v>5.1099999999999994</v>
      </c>
    </row>
    <row r="294" spans="1:5" ht="17.25" customHeight="1">
      <c r="A294" s="80" t="s">
        <v>267</v>
      </c>
      <c r="B294" s="79" t="s">
        <v>268</v>
      </c>
      <c r="C294" s="81">
        <v>592</v>
      </c>
      <c r="D294" s="80" t="s">
        <v>353</v>
      </c>
      <c r="E294" s="81">
        <v>4.59</v>
      </c>
    </row>
    <row r="295" spans="1:5" ht="17.25" customHeight="1">
      <c r="A295" s="80" t="s">
        <v>267</v>
      </c>
      <c r="B295" s="79" t="s">
        <v>268</v>
      </c>
      <c r="C295" s="81">
        <v>282</v>
      </c>
      <c r="D295" s="80" t="s">
        <v>342</v>
      </c>
      <c r="E295" s="81">
        <v>3.9499999999999997</v>
      </c>
    </row>
    <row r="296" spans="1:5" ht="17.25" customHeight="1">
      <c r="A296" s="80" t="s">
        <v>267</v>
      </c>
      <c r="B296" s="79" t="s">
        <v>268</v>
      </c>
      <c r="C296" s="81">
        <v>717</v>
      </c>
      <c r="D296" s="80" t="s">
        <v>330</v>
      </c>
      <c r="E296" s="81">
        <v>3.42</v>
      </c>
    </row>
    <row r="297" spans="1:5" ht="17.25" customHeight="1">
      <c r="A297" s="80" t="s">
        <v>267</v>
      </c>
      <c r="B297" s="79" t="s">
        <v>268</v>
      </c>
      <c r="C297" s="81">
        <v>438</v>
      </c>
      <c r="D297" s="80" t="s">
        <v>370</v>
      </c>
      <c r="E297" s="81">
        <v>2.5799999999999996</v>
      </c>
    </row>
    <row r="298" spans="1:5" ht="17.25" customHeight="1">
      <c r="A298" s="80" t="s">
        <v>267</v>
      </c>
      <c r="B298" s="79" t="s">
        <v>268</v>
      </c>
      <c r="C298" s="81">
        <v>385</v>
      </c>
      <c r="D298" s="80" t="s">
        <v>336</v>
      </c>
      <c r="E298" s="81">
        <v>1.6099999999999999</v>
      </c>
    </row>
    <row r="299" spans="1:5" ht="17.25" customHeight="1">
      <c r="A299" s="80" t="s">
        <v>267</v>
      </c>
      <c r="B299" s="79" t="s">
        <v>268</v>
      </c>
      <c r="C299" s="81">
        <v>64</v>
      </c>
      <c r="D299" s="80" t="s">
        <v>331</v>
      </c>
      <c r="E299" s="81">
        <v>1.45</v>
      </c>
    </row>
    <row r="300" spans="1:5" ht="17.25" customHeight="1">
      <c r="A300" s="80" t="s">
        <v>267</v>
      </c>
      <c r="B300" s="79" t="s">
        <v>268</v>
      </c>
      <c r="C300" s="81">
        <v>449</v>
      </c>
      <c r="D300" s="80" t="s">
        <v>378</v>
      </c>
      <c r="E300" s="81">
        <v>1.17</v>
      </c>
    </row>
    <row r="301" spans="1:5" ht="17.25" customHeight="1">
      <c r="A301" s="80" t="s">
        <v>267</v>
      </c>
      <c r="B301" s="79" t="s">
        <v>268</v>
      </c>
      <c r="C301" s="81">
        <v>508</v>
      </c>
      <c r="D301" s="80" t="s">
        <v>362</v>
      </c>
      <c r="E301" s="81">
        <v>0.67999999999999994</v>
      </c>
    </row>
    <row r="302" spans="1:5" ht="17.25" customHeight="1">
      <c r="A302" s="80" t="s">
        <v>267</v>
      </c>
      <c r="B302" s="79" t="s">
        <v>268</v>
      </c>
      <c r="C302" s="81">
        <v>605</v>
      </c>
      <c r="D302" s="80" t="s">
        <v>359</v>
      </c>
      <c r="E302" s="81">
        <v>0.55999999999999994</v>
      </c>
    </row>
    <row r="303" spans="1:5" ht="17.25" customHeight="1">
      <c r="A303" s="80" t="s">
        <v>267</v>
      </c>
      <c r="B303" s="79" t="s">
        <v>268</v>
      </c>
      <c r="C303" s="81">
        <v>620</v>
      </c>
      <c r="D303" s="80" t="s">
        <v>375</v>
      </c>
      <c r="E303" s="81">
        <v>0.43999999999999995</v>
      </c>
    </row>
    <row r="304" spans="1:5" ht="17.25" customHeight="1">
      <c r="A304" s="80" t="s">
        <v>267</v>
      </c>
      <c r="B304" s="79" t="s">
        <v>268</v>
      </c>
      <c r="C304" s="81">
        <v>522</v>
      </c>
      <c r="D304" s="80" t="s">
        <v>389</v>
      </c>
      <c r="E304" s="81">
        <v>0.36</v>
      </c>
    </row>
    <row r="305" spans="1:5" ht="17.25" customHeight="1">
      <c r="A305" s="80" t="s">
        <v>267</v>
      </c>
      <c r="B305" s="79" t="s">
        <v>268</v>
      </c>
      <c r="C305" s="81">
        <v>601</v>
      </c>
      <c r="D305" s="80" t="s">
        <v>360</v>
      </c>
      <c r="E305" s="81">
        <v>0.15999999999999998</v>
      </c>
    </row>
    <row r="306" spans="1:5" ht="17.25" customHeight="1">
      <c r="A306" s="80" t="s">
        <v>267</v>
      </c>
      <c r="B306" s="79" t="s">
        <v>268</v>
      </c>
      <c r="C306" s="81">
        <v>108</v>
      </c>
      <c r="D306" s="80" t="s">
        <v>369</v>
      </c>
      <c r="E306" s="81">
        <v>3.9999999999999994E-2</v>
      </c>
    </row>
    <row r="307" spans="1:5" ht="17.25" customHeight="1">
      <c r="A307" s="80" t="s">
        <v>267</v>
      </c>
      <c r="B307" s="79" t="s">
        <v>268</v>
      </c>
      <c r="C307" s="81">
        <v>604</v>
      </c>
      <c r="D307" s="80" t="s">
        <v>384</v>
      </c>
      <c r="E307" s="81">
        <v>3.9999999999999994E-2</v>
      </c>
    </row>
    <row r="308" spans="1:5" ht="17.25" customHeight="1">
      <c r="A308" s="80" t="s">
        <v>267</v>
      </c>
      <c r="B308" s="79" t="s">
        <v>268</v>
      </c>
      <c r="C308" s="81">
        <v>600</v>
      </c>
      <c r="D308" s="80" t="s">
        <v>366</v>
      </c>
      <c r="E308" s="81">
        <v>3.9999999999999994E-2</v>
      </c>
    </row>
    <row r="309" spans="1:5" ht="17.25" customHeight="1">
      <c r="A309" s="80" t="s">
        <v>270</v>
      </c>
      <c r="B309" s="79" t="s">
        <v>271</v>
      </c>
      <c r="C309" s="81">
        <v>491</v>
      </c>
      <c r="D309" s="80" t="s">
        <v>354</v>
      </c>
      <c r="E309" s="81">
        <v>27.849999999999998</v>
      </c>
    </row>
    <row r="310" spans="1:5" ht="17.25" customHeight="1">
      <c r="A310" s="80" t="s">
        <v>270</v>
      </c>
      <c r="B310" s="79" t="s">
        <v>271</v>
      </c>
      <c r="C310" s="81">
        <v>678</v>
      </c>
      <c r="D310" s="80" t="s">
        <v>325</v>
      </c>
      <c r="E310" s="81">
        <v>26.299999999999997</v>
      </c>
    </row>
    <row r="311" spans="1:5" ht="17.25" customHeight="1">
      <c r="A311" s="80" t="s">
        <v>270</v>
      </c>
      <c r="B311" s="79" t="s">
        <v>271</v>
      </c>
      <c r="C311" s="81">
        <v>452</v>
      </c>
      <c r="D311" s="80" t="s">
        <v>324</v>
      </c>
      <c r="E311" s="81">
        <v>20.58</v>
      </c>
    </row>
    <row r="312" spans="1:5" ht="17.25" customHeight="1">
      <c r="A312" s="80" t="s">
        <v>270</v>
      </c>
      <c r="B312" s="79" t="s">
        <v>271</v>
      </c>
      <c r="C312" s="81">
        <v>385</v>
      </c>
      <c r="D312" s="80" t="s">
        <v>336</v>
      </c>
      <c r="E312" s="81">
        <v>13.649999999999999</v>
      </c>
    </row>
    <row r="313" spans="1:5" ht="17.25" customHeight="1">
      <c r="A313" s="80" t="s">
        <v>270</v>
      </c>
      <c r="B313" s="79" t="s">
        <v>271</v>
      </c>
      <c r="C313" s="81">
        <v>601</v>
      </c>
      <c r="D313" s="80" t="s">
        <v>360</v>
      </c>
      <c r="E313" s="81">
        <v>3.2699999999999996</v>
      </c>
    </row>
    <row r="314" spans="1:5" ht="17.25" customHeight="1">
      <c r="A314" s="80" t="s">
        <v>270</v>
      </c>
      <c r="B314" s="79" t="s">
        <v>271</v>
      </c>
      <c r="C314" s="81">
        <v>671</v>
      </c>
      <c r="D314" s="80" t="s">
        <v>352</v>
      </c>
      <c r="E314" s="81">
        <v>2.5</v>
      </c>
    </row>
    <row r="315" spans="1:5" ht="17.25" customHeight="1">
      <c r="A315" s="80" t="s">
        <v>270</v>
      </c>
      <c r="B315" s="79" t="s">
        <v>271</v>
      </c>
      <c r="C315" s="81">
        <v>698</v>
      </c>
      <c r="D315" s="80" t="s">
        <v>332</v>
      </c>
      <c r="E315" s="81">
        <v>2.0199999999999996</v>
      </c>
    </row>
    <row r="316" spans="1:5" ht="17.25" customHeight="1">
      <c r="A316" s="80" t="s">
        <v>270</v>
      </c>
      <c r="B316" s="79" t="s">
        <v>271</v>
      </c>
      <c r="C316" s="81">
        <v>2284</v>
      </c>
      <c r="D316" s="80" t="s">
        <v>358</v>
      </c>
      <c r="E316" s="81">
        <v>1.5899999999999999</v>
      </c>
    </row>
    <row r="317" spans="1:5" ht="17.25" customHeight="1">
      <c r="A317" s="80" t="s">
        <v>270</v>
      </c>
      <c r="B317" s="79" t="s">
        <v>271</v>
      </c>
      <c r="C317" s="81">
        <v>508</v>
      </c>
      <c r="D317" s="80" t="s">
        <v>362</v>
      </c>
      <c r="E317" s="81">
        <v>0.64999999999999991</v>
      </c>
    </row>
    <row r="318" spans="1:5" ht="17.25" customHeight="1">
      <c r="A318" s="80" t="s">
        <v>270</v>
      </c>
      <c r="B318" s="79" t="s">
        <v>271</v>
      </c>
      <c r="C318" s="81">
        <v>64</v>
      </c>
      <c r="D318" s="80" t="s">
        <v>331</v>
      </c>
      <c r="E318" s="81">
        <v>0.49</v>
      </c>
    </row>
    <row r="319" spans="1:5" ht="17.25" customHeight="1">
      <c r="A319" s="80" t="s">
        <v>270</v>
      </c>
      <c r="B319" s="79" t="s">
        <v>271</v>
      </c>
      <c r="C319" s="81">
        <v>600</v>
      </c>
      <c r="D319" s="80" t="s">
        <v>366</v>
      </c>
      <c r="E319" s="81">
        <v>0.36</v>
      </c>
    </row>
    <row r="320" spans="1:5" ht="17.25" customHeight="1">
      <c r="A320" s="80" t="s">
        <v>270</v>
      </c>
      <c r="B320" s="79" t="s">
        <v>271</v>
      </c>
      <c r="C320" s="81">
        <v>302</v>
      </c>
      <c r="D320" s="80" t="s">
        <v>181</v>
      </c>
      <c r="E320" s="81">
        <v>0.28999999999999998</v>
      </c>
    </row>
    <row r="321" spans="1:5" ht="17.25" customHeight="1">
      <c r="A321" s="80" t="s">
        <v>270</v>
      </c>
      <c r="B321" s="79" t="s">
        <v>271</v>
      </c>
      <c r="C321" s="81">
        <v>592</v>
      </c>
      <c r="D321" s="80" t="s">
        <v>353</v>
      </c>
      <c r="E321" s="81">
        <v>0.13999999999999999</v>
      </c>
    </row>
    <row r="322" spans="1:5" ht="17.25" customHeight="1">
      <c r="A322" s="80" t="s">
        <v>270</v>
      </c>
      <c r="B322" s="79" t="s">
        <v>271</v>
      </c>
      <c r="C322" s="81">
        <v>449</v>
      </c>
      <c r="D322" s="80" t="s">
        <v>378</v>
      </c>
      <c r="E322" s="81">
        <v>0.09</v>
      </c>
    </row>
    <row r="323" spans="1:5" ht="17.25" customHeight="1">
      <c r="A323" s="80" t="s">
        <v>270</v>
      </c>
      <c r="B323" s="79" t="s">
        <v>271</v>
      </c>
      <c r="C323" s="81">
        <v>282</v>
      </c>
      <c r="D323" s="80" t="s">
        <v>342</v>
      </c>
      <c r="E323" s="81">
        <v>7.9999999999999988E-2</v>
      </c>
    </row>
    <row r="324" spans="1:5" ht="17.25" customHeight="1">
      <c r="A324" s="80" t="s">
        <v>270</v>
      </c>
      <c r="B324" s="79" t="s">
        <v>271</v>
      </c>
      <c r="C324" s="81">
        <v>438</v>
      </c>
      <c r="D324" s="80" t="s">
        <v>370</v>
      </c>
      <c r="E324" s="81">
        <v>4.9999999999999996E-2</v>
      </c>
    </row>
    <row r="325" spans="1:5" ht="17.25" customHeight="1">
      <c r="A325" s="80" t="s">
        <v>270</v>
      </c>
      <c r="B325" s="79" t="s">
        <v>271</v>
      </c>
      <c r="C325" s="81">
        <v>717</v>
      </c>
      <c r="D325" s="80" t="s">
        <v>330</v>
      </c>
      <c r="E325" s="81">
        <v>3.9999999999999994E-2</v>
      </c>
    </row>
    <row r="326" spans="1:5" ht="17.25" customHeight="1">
      <c r="A326" s="80" t="s">
        <v>270</v>
      </c>
      <c r="B326" s="79" t="s">
        <v>271</v>
      </c>
      <c r="C326" s="81">
        <v>620</v>
      </c>
      <c r="D326" s="80" t="s">
        <v>375</v>
      </c>
      <c r="E326" s="81">
        <v>1.9999999999999997E-2</v>
      </c>
    </row>
    <row r="327" spans="1:5" ht="17.25" customHeight="1">
      <c r="A327" s="80" t="s">
        <v>270</v>
      </c>
      <c r="B327" s="79" t="s">
        <v>271</v>
      </c>
      <c r="C327" s="81">
        <v>605</v>
      </c>
      <c r="D327" s="80" t="s">
        <v>359</v>
      </c>
      <c r="E327" s="81">
        <v>9.9999999999999985E-3</v>
      </c>
    </row>
    <row r="328" spans="1:5" ht="17.25" customHeight="1">
      <c r="A328" s="80" t="s">
        <v>270</v>
      </c>
      <c r="B328" s="79" t="s">
        <v>271</v>
      </c>
      <c r="C328" s="81">
        <v>522</v>
      </c>
      <c r="D328" s="80" t="s">
        <v>389</v>
      </c>
      <c r="E328" s="81">
        <v>9.9999999999999985E-3</v>
      </c>
    </row>
    <row r="329" spans="1:5" ht="17.25" customHeight="1">
      <c r="A329" s="80" t="s">
        <v>270</v>
      </c>
      <c r="B329" s="79" t="s">
        <v>271</v>
      </c>
      <c r="C329" s="81">
        <v>550</v>
      </c>
      <c r="D329" s="80" t="s">
        <v>380</v>
      </c>
      <c r="E329" s="81">
        <v>9.9999999999999985E-3</v>
      </c>
    </row>
    <row r="330" spans="1:5" ht="17.25" customHeight="1">
      <c r="A330" s="80" t="s">
        <v>272</v>
      </c>
      <c r="B330" s="79" t="s">
        <v>273</v>
      </c>
      <c r="C330" s="81">
        <v>302</v>
      </c>
      <c r="D330" s="80" t="s">
        <v>181</v>
      </c>
      <c r="E330" s="81">
        <v>26.069999999999997</v>
      </c>
    </row>
    <row r="331" spans="1:5" ht="17.25" customHeight="1">
      <c r="A331" s="80" t="s">
        <v>272</v>
      </c>
      <c r="B331" s="79" t="s">
        <v>273</v>
      </c>
      <c r="C331" s="81">
        <v>671</v>
      </c>
      <c r="D331" s="80" t="s">
        <v>352</v>
      </c>
      <c r="E331" s="81">
        <v>16.919999999999998</v>
      </c>
    </row>
    <row r="332" spans="1:5" ht="17.25" customHeight="1">
      <c r="A332" s="80" t="s">
        <v>272</v>
      </c>
      <c r="B332" s="79" t="s">
        <v>273</v>
      </c>
      <c r="C332" s="81">
        <v>592</v>
      </c>
      <c r="D332" s="80" t="s">
        <v>353</v>
      </c>
      <c r="E332" s="81">
        <v>15.94</v>
      </c>
    </row>
    <row r="333" spans="1:5" ht="17.25" customHeight="1">
      <c r="A333" s="80" t="s">
        <v>272</v>
      </c>
      <c r="B333" s="79" t="s">
        <v>273</v>
      </c>
      <c r="C333" s="81">
        <v>717</v>
      </c>
      <c r="D333" s="80" t="s">
        <v>330</v>
      </c>
      <c r="E333" s="81">
        <v>11.6</v>
      </c>
    </row>
    <row r="334" spans="1:5" ht="17.25" customHeight="1">
      <c r="A334" s="80" t="s">
        <v>272</v>
      </c>
      <c r="B334" s="79" t="s">
        <v>273</v>
      </c>
      <c r="C334" s="81">
        <v>438</v>
      </c>
      <c r="D334" s="80" t="s">
        <v>370</v>
      </c>
      <c r="E334" s="81">
        <v>9.19</v>
      </c>
    </row>
    <row r="335" spans="1:5" ht="17.25" customHeight="1">
      <c r="A335" s="80" t="s">
        <v>272</v>
      </c>
      <c r="B335" s="79" t="s">
        <v>273</v>
      </c>
      <c r="C335" s="81">
        <v>508</v>
      </c>
      <c r="D335" s="80" t="s">
        <v>362</v>
      </c>
      <c r="E335" s="81">
        <v>7.26</v>
      </c>
    </row>
    <row r="336" spans="1:5" ht="17.25" customHeight="1">
      <c r="A336" s="80" t="s">
        <v>272</v>
      </c>
      <c r="B336" s="79" t="s">
        <v>273</v>
      </c>
      <c r="C336" s="81">
        <v>605</v>
      </c>
      <c r="D336" s="80" t="s">
        <v>359</v>
      </c>
      <c r="E336" s="81">
        <v>3.86</v>
      </c>
    </row>
    <row r="337" spans="1:5" ht="17.25" customHeight="1">
      <c r="A337" s="80" t="s">
        <v>272</v>
      </c>
      <c r="B337" s="79" t="s">
        <v>273</v>
      </c>
      <c r="C337" s="81">
        <v>600</v>
      </c>
      <c r="D337" s="80" t="s">
        <v>366</v>
      </c>
      <c r="E337" s="81">
        <v>2.4099999999999997</v>
      </c>
    </row>
    <row r="338" spans="1:5" ht="17.25" customHeight="1">
      <c r="A338" s="80" t="s">
        <v>272</v>
      </c>
      <c r="B338" s="79" t="s">
        <v>273</v>
      </c>
      <c r="C338" s="81">
        <v>601</v>
      </c>
      <c r="D338" s="80" t="s">
        <v>360</v>
      </c>
      <c r="E338" s="81">
        <v>2.4099999999999997</v>
      </c>
    </row>
    <row r="339" spans="1:5" ht="17.25" customHeight="1">
      <c r="A339" s="80" t="s">
        <v>272</v>
      </c>
      <c r="B339" s="79" t="s">
        <v>273</v>
      </c>
      <c r="C339" s="81">
        <v>604</v>
      </c>
      <c r="D339" s="80" t="s">
        <v>384</v>
      </c>
      <c r="E339" s="81">
        <v>1.93</v>
      </c>
    </row>
    <row r="340" spans="1:5" ht="17.25" customHeight="1">
      <c r="A340" s="80" t="s">
        <v>272</v>
      </c>
      <c r="B340" s="79" t="s">
        <v>273</v>
      </c>
      <c r="C340" s="81">
        <v>603</v>
      </c>
      <c r="D340" s="80" t="s">
        <v>387</v>
      </c>
      <c r="E340" s="81">
        <v>1.45</v>
      </c>
    </row>
    <row r="341" spans="1:5" ht="17.25" customHeight="1">
      <c r="A341" s="80" t="s">
        <v>272</v>
      </c>
      <c r="B341" s="79" t="s">
        <v>273</v>
      </c>
      <c r="C341" s="81">
        <v>491</v>
      </c>
      <c r="D341" s="80" t="s">
        <v>354</v>
      </c>
      <c r="E341" s="81">
        <v>0.96</v>
      </c>
    </row>
    <row r="342" spans="1:5" ht="17.25" customHeight="1">
      <c r="A342" s="80" t="s">
        <v>274</v>
      </c>
      <c r="B342" s="79" t="s">
        <v>275</v>
      </c>
      <c r="C342" s="81">
        <v>452</v>
      </c>
      <c r="D342" s="80" t="s">
        <v>324</v>
      </c>
      <c r="E342" s="81">
        <v>50</v>
      </c>
    </row>
    <row r="343" spans="1:5" ht="17.25" customHeight="1">
      <c r="A343" s="80" t="s">
        <v>274</v>
      </c>
      <c r="B343" s="79" t="s">
        <v>275</v>
      </c>
      <c r="C343" s="81">
        <v>717</v>
      </c>
      <c r="D343" s="80" t="s">
        <v>330</v>
      </c>
      <c r="E343" s="81">
        <v>7.6999999999999993</v>
      </c>
    </row>
    <row r="344" spans="1:5" ht="17.25" customHeight="1">
      <c r="A344" s="80" t="s">
        <v>274</v>
      </c>
      <c r="B344" s="79" t="s">
        <v>275</v>
      </c>
      <c r="C344" s="81">
        <v>592</v>
      </c>
      <c r="D344" s="80" t="s">
        <v>353</v>
      </c>
      <c r="E344" s="81">
        <v>5.5</v>
      </c>
    </row>
    <row r="345" spans="1:5" ht="17.25" customHeight="1">
      <c r="A345" s="80" t="s">
        <v>274</v>
      </c>
      <c r="B345" s="79" t="s">
        <v>275</v>
      </c>
      <c r="C345" s="81">
        <v>671</v>
      </c>
      <c r="D345" s="80" t="s">
        <v>352</v>
      </c>
      <c r="E345" s="81">
        <v>4.3</v>
      </c>
    </row>
    <row r="346" spans="1:5" ht="17.25" customHeight="1">
      <c r="A346" s="80" t="s">
        <v>274</v>
      </c>
      <c r="B346" s="79" t="s">
        <v>275</v>
      </c>
      <c r="C346" s="81">
        <v>601</v>
      </c>
      <c r="D346" s="80" t="s">
        <v>360</v>
      </c>
      <c r="E346" s="81">
        <v>4.3</v>
      </c>
    </row>
    <row r="347" spans="1:5" ht="17.25" customHeight="1">
      <c r="A347" s="80" t="s">
        <v>274</v>
      </c>
      <c r="B347" s="79" t="s">
        <v>275</v>
      </c>
      <c r="C347" s="81">
        <v>508</v>
      </c>
      <c r="D347" s="80" t="s">
        <v>362</v>
      </c>
      <c r="E347" s="81">
        <v>4</v>
      </c>
    </row>
    <row r="348" spans="1:5" ht="17.25" customHeight="1">
      <c r="A348" s="80" t="s">
        <v>274</v>
      </c>
      <c r="B348" s="79" t="s">
        <v>275</v>
      </c>
      <c r="C348" s="81">
        <v>678</v>
      </c>
      <c r="D348" s="80" t="s">
        <v>325</v>
      </c>
      <c r="E348" s="81">
        <v>3.9</v>
      </c>
    </row>
    <row r="349" spans="1:5" ht="17.25" customHeight="1">
      <c r="A349" s="80" t="s">
        <v>274</v>
      </c>
      <c r="B349" s="79" t="s">
        <v>275</v>
      </c>
      <c r="C349" s="81">
        <v>302</v>
      </c>
      <c r="D349" s="80" t="s">
        <v>181</v>
      </c>
      <c r="E349" s="81">
        <v>3.4</v>
      </c>
    </row>
    <row r="350" spans="1:5" ht="17.25" customHeight="1">
      <c r="A350" s="80" t="s">
        <v>274</v>
      </c>
      <c r="B350" s="79" t="s">
        <v>275</v>
      </c>
      <c r="C350" s="81">
        <v>438</v>
      </c>
      <c r="D350" s="80" t="s">
        <v>370</v>
      </c>
      <c r="E350" s="81">
        <v>3</v>
      </c>
    </row>
    <row r="351" spans="1:5" ht="17.25" customHeight="1">
      <c r="A351" s="80" t="s">
        <v>274</v>
      </c>
      <c r="B351" s="79" t="s">
        <v>275</v>
      </c>
      <c r="C351" s="81">
        <v>605</v>
      </c>
      <c r="D351" s="80" t="s">
        <v>359</v>
      </c>
      <c r="E351" s="81">
        <v>2.8</v>
      </c>
    </row>
    <row r="352" spans="1:5" ht="17.25" customHeight="1">
      <c r="A352" s="80" t="s">
        <v>274</v>
      </c>
      <c r="B352" s="79" t="s">
        <v>275</v>
      </c>
      <c r="C352" s="81">
        <v>491</v>
      </c>
      <c r="D352" s="80" t="s">
        <v>354</v>
      </c>
      <c r="E352" s="81">
        <v>2.5999999999999996</v>
      </c>
    </row>
    <row r="353" spans="1:5" ht="17.25" customHeight="1">
      <c r="A353" s="80" t="s">
        <v>274</v>
      </c>
      <c r="B353" s="79" t="s">
        <v>275</v>
      </c>
      <c r="C353" s="81">
        <v>282</v>
      </c>
      <c r="D353" s="80" t="s">
        <v>342</v>
      </c>
      <c r="E353" s="81">
        <v>1.7999999999999998</v>
      </c>
    </row>
    <row r="354" spans="1:5" ht="17.25" customHeight="1">
      <c r="A354" s="80" t="s">
        <v>274</v>
      </c>
      <c r="B354" s="79" t="s">
        <v>275</v>
      </c>
      <c r="C354" s="81">
        <v>449</v>
      </c>
      <c r="D354" s="80" t="s">
        <v>378</v>
      </c>
      <c r="E354" s="81">
        <v>1.5999999999999999</v>
      </c>
    </row>
    <row r="355" spans="1:5" ht="17.25" customHeight="1">
      <c r="A355" s="80" t="s">
        <v>274</v>
      </c>
      <c r="B355" s="79" t="s">
        <v>275</v>
      </c>
      <c r="C355" s="81">
        <v>199</v>
      </c>
      <c r="D355" s="80" t="s">
        <v>377</v>
      </c>
      <c r="E355" s="81">
        <v>1.5</v>
      </c>
    </row>
    <row r="356" spans="1:5" ht="17.25" customHeight="1">
      <c r="A356" s="80" t="s">
        <v>274</v>
      </c>
      <c r="B356" s="79" t="s">
        <v>275</v>
      </c>
      <c r="C356" s="81">
        <v>522</v>
      </c>
      <c r="D356" s="80" t="s">
        <v>389</v>
      </c>
      <c r="E356" s="81">
        <v>1.4</v>
      </c>
    </row>
    <row r="357" spans="1:5" ht="17.25" customHeight="1">
      <c r="A357" s="80" t="s">
        <v>274</v>
      </c>
      <c r="B357" s="79" t="s">
        <v>275</v>
      </c>
      <c r="C357" s="81">
        <v>248</v>
      </c>
      <c r="D357" s="80" t="s">
        <v>361</v>
      </c>
      <c r="E357" s="81">
        <v>1.0999999999999999</v>
      </c>
    </row>
    <row r="358" spans="1:5" ht="17.25" customHeight="1">
      <c r="A358" s="80" t="s">
        <v>274</v>
      </c>
      <c r="B358" s="79" t="s">
        <v>275</v>
      </c>
      <c r="C358" s="81">
        <v>620</v>
      </c>
      <c r="D358" s="80" t="s">
        <v>375</v>
      </c>
      <c r="E358" s="81">
        <v>1.0999999999999999</v>
      </c>
    </row>
    <row r="359" spans="1:5" ht="17.25" customHeight="1">
      <c r="A359" s="80" t="s">
        <v>283</v>
      </c>
      <c r="B359" s="79" t="s">
        <v>38</v>
      </c>
      <c r="C359" s="81">
        <v>452</v>
      </c>
      <c r="D359" s="80" t="s">
        <v>324</v>
      </c>
      <c r="E359" s="81">
        <v>67.430000000000007</v>
      </c>
    </row>
    <row r="360" spans="1:5" ht="17.25" customHeight="1">
      <c r="A360" s="80" t="s">
        <v>283</v>
      </c>
      <c r="B360" s="79" t="s">
        <v>38</v>
      </c>
      <c r="C360" s="81">
        <v>768</v>
      </c>
      <c r="D360" s="80" t="s">
        <v>392</v>
      </c>
      <c r="E360" s="81">
        <v>31.44</v>
      </c>
    </row>
    <row r="361" spans="1:5" ht="17.25" customHeight="1">
      <c r="A361" s="80" t="s">
        <v>283</v>
      </c>
      <c r="B361" s="79" t="s">
        <v>38</v>
      </c>
      <c r="C361" s="81">
        <v>678</v>
      </c>
      <c r="D361" s="80" t="s">
        <v>325</v>
      </c>
      <c r="E361" s="81">
        <v>0.63400000000000001</v>
      </c>
    </row>
    <row r="362" spans="1:5" ht="17.25" customHeight="1">
      <c r="A362" s="80" t="s">
        <v>283</v>
      </c>
      <c r="B362" s="79" t="s">
        <v>38</v>
      </c>
      <c r="C362" s="81">
        <v>2297</v>
      </c>
      <c r="D362" s="80" t="s">
        <v>393</v>
      </c>
      <c r="E362" s="81">
        <v>0.496</v>
      </c>
    </row>
    <row r="363" spans="1:5" ht="17.25" customHeight="1">
      <c r="A363" s="80" t="s">
        <v>285</v>
      </c>
      <c r="B363" s="79" t="s">
        <v>38</v>
      </c>
      <c r="C363" s="81">
        <v>2297</v>
      </c>
      <c r="D363" s="80" t="s">
        <v>393</v>
      </c>
      <c r="E363" s="81">
        <v>65.284000000000006</v>
      </c>
    </row>
    <row r="364" spans="1:5" ht="17.25" customHeight="1">
      <c r="A364" s="80" t="s">
        <v>285</v>
      </c>
      <c r="B364" s="79" t="s">
        <v>38</v>
      </c>
      <c r="C364" s="81">
        <v>531</v>
      </c>
      <c r="D364" s="80" t="s">
        <v>328</v>
      </c>
      <c r="E364" s="81">
        <v>27.626999999999999</v>
      </c>
    </row>
    <row r="365" spans="1:5" ht="17.25" customHeight="1">
      <c r="A365" s="80" t="s">
        <v>285</v>
      </c>
      <c r="B365" s="79" t="s">
        <v>38</v>
      </c>
      <c r="C365" s="81">
        <v>536</v>
      </c>
      <c r="D365" s="80" t="s">
        <v>391</v>
      </c>
      <c r="E365" s="81">
        <v>3.5230000000000001</v>
      </c>
    </row>
    <row r="366" spans="1:5" ht="17.25" customHeight="1">
      <c r="A366" s="80" t="s">
        <v>285</v>
      </c>
      <c r="B366" s="79" t="s">
        <v>38</v>
      </c>
      <c r="C366" s="81">
        <v>302</v>
      </c>
      <c r="D366" s="80" t="s">
        <v>181</v>
      </c>
      <c r="E366" s="81">
        <v>1.853</v>
      </c>
    </row>
    <row r="367" spans="1:5" ht="17.25" customHeight="1">
      <c r="A367" s="80" t="s">
        <v>285</v>
      </c>
      <c r="B367" s="79" t="s">
        <v>38</v>
      </c>
      <c r="C367" s="81">
        <v>678</v>
      </c>
      <c r="D367" s="80" t="s">
        <v>325</v>
      </c>
      <c r="E367" s="81">
        <v>0.88200000000000001</v>
      </c>
    </row>
    <row r="368" spans="1:5" ht="17.25" customHeight="1">
      <c r="A368" s="80" t="s">
        <v>285</v>
      </c>
      <c r="B368" s="79" t="s">
        <v>38</v>
      </c>
      <c r="C368" s="81">
        <v>465</v>
      </c>
      <c r="D368" s="80" t="s">
        <v>337</v>
      </c>
      <c r="E368" s="81">
        <v>0.83099999999999996</v>
      </c>
    </row>
    <row r="369" spans="1:5" ht="17.25" customHeight="1">
      <c r="A369" s="80" t="s">
        <v>287</v>
      </c>
      <c r="B369" s="79" t="s">
        <v>38</v>
      </c>
      <c r="C369" s="81">
        <v>2297</v>
      </c>
      <c r="D369" s="80" t="s">
        <v>393</v>
      </c>
      <c r="E369" s="81">
        <v>42.012999999999998</v>
      </c>
    </row>
    <row r="370" spans="1:5" ht="17.25" customHeight="1">
      <c r="A370" s="80" t="s">
        <v>287</v>
      </c>
      <c r="B370" s="79" t="s">
        <v>38</v>
      </c>
      <c r="C370" s="81">
        <v>452</v>
      </c>
      <c r="D370" s="80" t="s">
        <v>324</v>
      </c>
      <c r="E370" s="81">
        <v>39.116999999999997</v>
      </c>
    </row>
    <row r="371" spans="1:5" ht="17.25" customHeight="1">
      <c r="A371" s="80" t="s">
        <v>287</v>
      </c>
      <c r="B371" s="79" t="s">
        <v>38</v>
      </c>
      <c r="C371" s="81">
        <v>678</v>
      </c>
      <c r="D371" s="80" t="s">
        <v>325</v>
      </c>
      <c r="E371" s="81">
        <v>9.9589999999999996</v>
      </c>
    </row>
    <row r="372" spans="1:5" ht="17.25" customHeight="1">
      <c r="A372" s="80" t="s">
        <v>287</v>
      </c>
      <c r="B372" s="79" t="s">
        <v>38</v>
      </c>
      <c r="C372" s="81">
        <v>302</v>
      </c>
      <c r="D372" s="80" t="s">
        <v>181</v>
      </c>
      <c r="E372" s="81">
        <v>2.8180000000000001</v>
      </c>
    </row>
    <row r="373" spans="1:5" ht="17.25" customHeight="1">
      <c r="A373" s="80" t="s">
        <v>287</v>
      </c>
      <c r="B373" s="79" t="s">
        <v>38</v>
      </c>
      <c r="C373" s="81">
        <v>46</v>
      </c>
      <c r="D373" s="80" t="s">
        <v>394</v>
      </c>
      <c r="E373" s="81">
        <v>1.548</v>
      </c>
    </row>
    <row r="374" spans="1:5" ht="17.25" customHeight="1">
      <c r="A374" s="80" t="s">
        <v>287</v>
      </c>
      <c r="B374" s="79" t="s">
        <v>38</v>
      </c>
      <c r="C374" s="81">
        <v>531</v>
      </c>
      <c r="D374" s="80" t="s">
        <v>328</v>
      </c>
      <c r="E374" s="81">
        <v>1.4670000000000001</v>
      </c>
    </row>
    <row r="375" spans="1:5" ht="17.25" customHeight="1">
      <c r="A375" s="80" t="s">
        <v>287</v>
      </c>
      <c r="B375" s="79" t="s">
        <v>38</v>
      </c>
      <c r="C375" s="81">
        <v>601</v>
      </c>
      <c r="D375" s="80" t="s">
        <v>360</v>
      </c>
      <c r="E375" s="81">
        <v>1.1539999999999999</v>
      </c>
    </row>
    <row r="376" spans="1:5" ht="17.25" customHeight="1">
      <c r="A376" s="80" t="s">
        <v>287</v>
      </c>
      <c r="B376" s="79" t="s">
        <v>38</v>
      </c>
      <c r="C376" s="81">
        <v>2368</v>
      </c>
      <c r="D376" s="80" t="s">
        <v>395</v>
      </c>
      <c r="E376" s="81">
        <v>0.69799999999999995</v>
      </c>
    </row>
    <row r="377" spans="1:5" ht="17.25" customHeight="1">
      <c r="A377" s="80" t="s">
        <v>287</v>
      </c>
      <c r="B377" s="79" t="s">
        <v>38</v>
      </c>
      <c r="C377" s="81">
        <v>717</v>
      </c>
      <c r="D377" s="80" t="s">
        <v>330</v>
      </c>
      <c r="E377" s="81">
        <v>0.39600000000000002</v>
      </c>
    </row>
    <row r="378" spans="1:5" ht="17.25" customHeight="1">
      <c r="A378" s="80" t="s">
        <v>287</v>
      </c>
      <c r="B378" s="79" t="s">
        <v>38</v>
      </c>
      <c r="C378" s="81">
        <v>507</v>
      </c>
      <c r="D378" s="80" t="s">
        <v>340</v>
      </c>
      <c r="E378" s="81">
        <v>0.35799999999999998</v>
      </c>
    </row>
    <row r="379" spans="1:5" ht="17.25" customHeight="1">
      <c r="A379" s="80" t="s">
        <v>287</v>
      </c>
      <c r="B379" s="79" t="s">
        <v>38</v>
      </c>
      <c r="C379" s="81">
        <v>698</v>
      </c>
      <c r="D379" s="80" t="s">
        <v>332</v>
      </c>
      <c r="E379" s="81">
        <v>0.27700000000000002</v>
      </c>
    </row>
    <row r="380" spans="1:5" ht="17.25" customHeight="1">
      <c r="A380" s="80" t="s">
        <v>287</v>
      </c>
      <c r="B380" s="79" t="s">
        <v>38</v>
      </c>
      <c r="C380" s="81">
        <v>611</v>
      </c>
      <c r="D380" s="80" t="s">
        <v>396</v>
      </c>
      <c r="E380" s="81">
        <v>0.14899999999999999</v>
      </c>
    </row>
    <row r="381" spans="1:5" ht="17.25" customHeight="1">
      <c r="A381" s="80" t="s">
        <v>287</v>
      </c>
      <c r="B381" s="79" t="s">
        <v>38</v>
      </c>
      <c r="C381" s="81">
        <v>511</v>
      </c>
      <c r="D381" s="80" t="s">
        <v>397</v>
      </c>
      <c r="E381" s="81">
        <v>3.1E-2</v>
      </c>
    </row>
    <row r="382" spans="1:5" ht="17.25" customHeight="1">
      <c r="A382" s="80" t="s">
        <v>287</v>
      </c>
      <c r="B382" s="79" t="s">
        <v>38</v>
      </c>
      <c r="C382" s="81">
        <v>449</v>
      </c>
      <c r="D382" s="80" t="s">
        <v>378</v>
      </c>
      <c r="E382" s="81">
        <v>1.4999999999999999E-2</v>
      </c>
    </row>
    <row r="383" spans="1:5" ht="17.25" customHeight="1">
      <c r="A383" s="80" t="s">
        <v>289</v>
      </c>
      <c r="B383" s="79" t="s">
        <v>38</v>
      </c>
      <c r="C383" s="81">
        <v>302</v>
      </c>
      <c r="D383" s="80" t="s">
        <v>181</v>
      </c>
      <c r="E383" s="81">
        <v>30.876999999999999</v>
      </c>
    </row>
    <row r="384" spans="1:5" ht="17.25" customHeight="1">
      <c r="A384" s="80" t="s">
        <v>289</v>
      </c>
      <c r="B384" s="79" t="s">
        <v>38</v>
      </c>
      <c r="C384" s="81">
        <v>449</v>
      </c>
      <c r="D384" s="80" t="s">
        <v>378</v>
      </c>
      <c r="E384" s="81">
        <v>23.184999999999999</v>
      </c>
    </row>
    <row r="385" spans="1:5" ht="17.25" customHeight="1">
      <c r="A385" s="80" t="s">
        <v>289</v>
      </c>
      <c r="B385" s="79" t="s">
        <v>38</v>
      </c>
      <c r="C385" s="81">
        <v>2297</v>
      </c>
      <c r="D385" s="80" t="s">
        <v>393</v>
      </c>
      <c r="E385" s="81">
        <v>18.952000000000002</v>
      </c>
    </row>
    <row r="386" spans="1:5" ht="17.25" customHeight="1">
      <c r="A386" s="80" t="s">
        <v>289</v>
      </c>
      <c r="B386" s="79" t="s">
        <v>38</v>
      </c>
      <c r="C386" s="81">
        <v>698</v>
      </c>
      <c r="D386" s="80" t="s">
        <v>332</v>
      </c>
      <c r="E386" s="81">
        <v>11.74</v>
      </c>
    </row>
    <row r="387" spans="1:5" ht="17.25" customHeight="1">
      <c r="A387" s="80" t="s">
        <v>289</v>
      </c>
      <c r="B387" s="79" t="s">
        <v>38</v>
      </c>
      <c r="C387" s="81">
        <v>717</v>
      </c>
      <c r="D387" s="80" t="s">
        <v>330</v>
      </c>
      <c r="E387" s="81">
        <v>6.569</v>
      </c>
    </row>
    <row r="388" spans="1:5" ht="17.25" customHeight="1">
      <c r="A388" s="80" t="s">
        <v>289</v>
      </c>
      <c r="B388" s="79" t="s">
        <v>38</v>
      </c>
      <c r="C388" s="81">
        <v>452</v>
      </c>
      <c r="D388" s="80" t="s">
        <v>324</v>
      </c>
      <c r="E388" s="81">
        <v>5.2190000000000003</v>
      </c>
    </row>
    <row r="389" spans="1:5" ht="17.25" customHeight="1">
      <c r="A389" s="80" t="s">
        <v>289</v>
      </c>
      <c r="B389" s="79" t="s">
        <v>38</v>
      </c>
      <c r="C389" s="81">
        <v>601</v>
      </c>
      <c r="D389" s="80" t="s">
        <v>360</v>
      </c>
      <c r="E389" s="81">
        <v>3.4580000000000002</v>
      </c>
    </row>
    <row r="390" spans="1:5" ht="17.25" customHeight="1">
      <c r="A390" s="80" t="s">
        <v>291</v>
      </c>
      <c r="B390" s="79" t="s">
        <v>38</v>
      </c>
      <c r="C390" s="81">
        <v>513</v>
      </c>
      <c r="D390" s="80" t="s">
        <v>334</v>
      </c>
      <c r="E390" s="81">
        <v>64.524000000000001</v>
      </c>
    </row>
    <row r="391" spans="1:5" ht="17.25" customHeight="1">
      <c r="A391" s="80" t="s">
        <v>291</v>
      </c>
      <c r="B391" s="79" t="s">
        <v>38</v>
      </c>
      <c r="C391" s="81">
        <v>678</v>
      </c>
      <c r="D391" s="80" t="s">
        <v>325</v>
      </c>
      <c r="E391" s="81">
        <v>22.73</v>
      </c>
    </row>
    <row r="392" spans="1:5" ht="17.25" customHeight="1">
      <c r="A392" s="80" t="s">
        <v>291</v>
      </c>
      <c r="B392" s="79" t="s">
        <v>38</v>
      </c>
      <c r="C392" s="81">
        <v>2297</v>
      </c>
      <c r="D392" s="80" t="s">
        <v>393</v>
      </c>
      <c r="E392" s="81">
        <v>9.16</v>
      </c>
    </row>
    <row r="393" spans="1:5" ht="17.25" customHeight="1">
      <c r="A393" s="80" t="s">
        <v>291</v>
      </c>
      <c r="B393" s="79" t="s">
        <v>38</v>
      </c>
      <c r="C393" s="81">
        <v>601</v>
      </c>
      <c r="D393" s="80" t="s">
        <v>360</v>
      </c>
      <c r="E393" s="81">
        <v>2.0880000000000001</v>
      </c>
    </row>
    <row r="394" spans="1:5" ht="17.25" customHeight="1">
      <c r="A394" s="80" t="s">
        <v>291</v>
      </c>
      <c r="B394" s="79" t="s">
        <v>38</v>
      </c>
      <c r="C394" s="81">
        <v>385</v>
      </c>
      <c r="D394" s="80" t="s">
        <v>336</v>
      </c>
      <c r="E394" s="81">
        <v>1.4970000000000001</v>
      </c>
    </row>
    <row r="395" spans="1:5" ht="17.25" customHeight="1">
      <c r="A395" s="80" t="s">
        <v>293</v>
      </c>
      <c r="B395" s="79" t="s">
        <v>26</v>
      </c>
      <c r="C395" s="81">
        <v>531</v>
      </c>
      <c r="D395" s="80" t="s">
        <v>328</v>
      </c>
      <c r="E395" s="81">
        <v>88.260999999999996</v>
      </c>
    </row>
    <row r="396" spans="1:5" ht="17.25" customHeight="1">
      <c r="A396" s="80" t="s">
        <v>293</v>
      </c>
      <c r="B396" s="79" t="s">
        <v>26</v>
      </c>
      <c r="C396" s="81">
        <v>2297</v>
      </c>
      <c r="D396" s="80" t="s">
        <v>393</v>
      </c>
      <c r="E396" s="81">
        <v>11.739000000000001</v>
      </c>
    </row>
    <row r="397" spans="1:5" ht="17.25" customHeight="1">
      <c r="A397" s="80" t="s">
        <v>295</v>
      </c>
      <c r="B397" s="79" t="s">
        <v>26</v>
      </c>
      <c r="C397" s="81">
        <v>2297</v>
      </c>
      <c r="D397" s="80" t="s">
        <v>393</v>
      </c>
      <c r="E397" s="81">
        <v>64.341999999999999</v>
      </c>
    </row>
    <row r="398" spans="1:5" ht="17.25" customHeight="1">
      <c r="A398" s="80" t="s">
        <v>295</v>
      </c>
      <c r="B398" s="79" t="s">
        <v>26</v>
      </c>
      <c r="C398" s="81">
        <v>531</v>
      </c>
      <c r="D398" s="80" t="s">
        <v>328</v>
      </c>
      <c r="E398" s="81">
        <v>35.658000000000001</v>
      </c>
    </row>
    <row r="399" spans="1:5" ht="17.25" customHeight="1">
      <c r="A399" s="80" t="s">
        <v>297</v>
      </c>
      <c r="B399" s="79" t="s">
        <v>38</v>
      </c>
      <c r="C399" s="81">
        <v>452</v>
      </c>
      <c r="D399" s="80" t="s">
        <v>324</v>
      </c>
      <c r="E399" s="81">
        <v>85.349000000000004</v>
      </c>
    </row>
    <row r="400" spans="1:5" ht="17.25" customHeight="1">
      <c r="A400" s="80" t="s">
        <v>297</v>
      </c>
      <c r="B400" s="79" t="s">
        <v>38</v>
      </c>
      <c r="C400" s="81">
        <v>2297</v>
      </c>
      <c r="D400" s="80" t="s">
        <v>393</v>
      </c>
      <c r="E400" s="81">
        <v>14.651</v>
      </c>
    </row>
    <row r="401" spans="1:5" ht="17.25" customHeight="1">
      <c r="A401" s="80" t="s">
        <v>299</v>
      </c>
      <c r="B401" s="79" t="s">
        <v>38</v>
      </c>
      <c r="C401" s="81">
        <v>2297</v>
      </c>
      <c r="D401" s="80" t="s">
        <v>393</v>
      </c>
      <c r="E401" s="81">
        <v>29.446999999999999</v>
      </c>
    </row>
    <row r="402" spans="1:5" ht="17.25" customHeight="1">
      <c r="A402" s="80" t="s">
        <v>299</v>
      </c>
      <c r="B402" s="79" t="s">
        <v>38</v>
      </c>
      <c r="C402" s="81">
        <v>452</v>
      </c>
      <c r="D402" s="80" t="s">
        <v>324</v>
      </c>
      <c r="E402" s="81">
        <v>28.805</v>
      </c>
    </row>
    <row r="403" spans="1:5" ht="17.25" customHeight="1">
      <c r="A403" s="80" t="s">
        <v>299</v>
      </c>
      <c r="B403" s="79" t="s">
        <v>38</v>
      </c>
      <c r="C403" s="81">
        <v>698</v>
      </c>
      <c r="D403" s="80" t="s">
        <v>332</v>
      </c>
      <c r="E403" s="81">
        <v>15.926</v>
      </c>
    </row>
    <row r="404" spans="1:5" ht="17.25" customHeight="1">
      <c r="A404" s="80" t="s">
        <v>299</v>
      </c>
      <c r="B404" s="79" t="s">
        <v>38</v>
      </c>
      <c r="C404" s="81">
        <v>302</v>
      </c>
      <c r="D404" s="80" t="s">
        <v>181</v>
      </c>
      <c r="E404" s="81">
        <v>10.693</v>
      </c>
    </row>
    <row r="405" spans="1:5" ht="17.25" customHeight="1">
      <c r="A405" s="80" t="s">
        <v>299</v>
      </c>
      <c r="B405" s="79" t="s">
        <v>38</v>
      </c>
      <c r="C405" s="81">
        <v>449</v>
      </c>
      <c r="D405" s="80" t="s">
        <v>378</v>
      </c>
      <c r="E405" s="81">
        <v>8.8320000000000007</v>
      </c>
    </row>
    <row r="406" spans="1:5" ht="17.25" customHeight="1">
      <c r="A406" s="80" t="s">
        <v>299</v>
      </c>
      <c r="B406" s="79" t="s">
        <v>38</v>
      </c>
      <c r="C406" s="81">
        <v>279</v>
      </c>
      <c r="D406" s="80" t="s">
        <v>346</v>
      </c>
      <c r="E406" s="81">
        <v>2.0059999999999998</v>
      </c>
    </row>
    <row r="407" spans="1:5" ht="17.25" customHeight="1">
      <c r="A407" s="80" t="s">
        <v>299</v>
      </c>
      <c r="B407" s="79" t="s">
        <v>38</v>
      </c>
      <c r="C407" s="81">
        <v>717</v>
      </c>
      <c r="D407" s="80" t="s">
        <v>330</v>
      </c>
      <c r="E407" s="81">
        <v>1.609</v>
      </c>
    </row>
    <row r="408" spans="1:5" ht="17.25" customHeight="1">
      <c r="A408" s="80" t="s">
        <v>299</v>
      </c>
      <c r="B408" s="79" t="s">
        <v>38</v>
      </c>
      <c r="C408" s="81">
        <v>455</v>
      </c>
      <c r="D408" s="80" t="s">
        <v>398</v>
      </c>
      <c r="E408" s="81">
        <v>1.446</v>
      </c>
    </row>
    <row r="409" spans="1:5" ht="17.25" customHeight="1">
      <c r="A409" s="80" t="s">
        <v>299</v>
      </c>
      <c r="B409" s="79" t="s">
        <v>38</v>
      </c>
      <c r="C409" s="81">
        <v>465</v>
      </c>
      <c r="D409" s="80" t="s">
        <v>337</v>
      </c>
      <c r="E409" s="81">
        <v>0.83099999999999996</v>
      </c>
    </row>
    <row r="410" spans="1:5" ht="17.25" customHeight="1">
      <c r="A410" s="80" t="s">
        <v>299</v>
      </c>
      <c r="B410" s="79" t="s">
        <v>38</v>
      </c>
      <c r="C410" s="81">
        <v>514</v>
      </c>
      <c r="D410" s="80" t="s">
        <v>381</v>
      </c>
      <c r="E410" s="81">
        <v>0.14299999999999999</v>
      </c>
    </row>
    <row r="411" spans="1:5" ht="17.25" customHeight="1">
      <c r="A411" s="80" t="s">
        <v>299</v>
      </c>
      <c r="B411" s="79" t="s">
        <v>38</v>
      </c>
      <c r="C411" s="81">
        <v>343</v>
      </c>
      <c r="D411" s="80" t="s">
        <v>399</v>
      </c>
      <c r="E411" s="81">
        <v>0.13700000000000001</v>
      </c>
    </row>
    <row r="412" spans="1:5" ht="17.25" customHeight="1">
      <c r="A412" s="80" t="s">
        <v>299</v>
      </c>
      <c r="B412" s="79" t="s">
        <v>38</v>
      </c>
      <c r="C412" s="81">
        <v>507</v>
      </c>
      <c r="D412" s="80" t="s">
        <v>340</v>
      </c>
      <c r="E412" s="81">
        <v>9.8000000000000004E-2</v>
      </c>
    </row>
    <row r="413" spans="1:5" ht="17.25" customHeight="1">
      <c r="A413" s="80" t="s">
        <v>299</v>
      </c>
      <c r="B413" s="79" t="s">
        <v>38</v>
      </c>
      <c r="C413" s="81">
        <v>611</v>
      </c>
      <c r="D413" s="80" t="s">
        <v>396</v>
      </c>
      <c r="E413" s="81">
        <v>2.4E-2</v>
      </c>
    </row>
    <row r="414" spans="1:5" ht="17.25" customHeight="1">
      <c r="A414" s="80" t="s">
        <v>299</v>
      </c>
      <c r="B414" s="79" t="s">
        <v>38</v>
      </c>
      <c r="C414" s="81">
        <v>459</v>
      </c>
      <c r="D414" s="80" t="s">
        <v>329</v>
      </c>
      <c r="E414" s="81">
        <v>4.0000000000000001E-3</v>
      </c>
    </row>
    <row r="415" spans="1:5" ht="17.25" customHeight="1">
      <c r="A415" s="80" t="s">
        <v>301</v>
      </c>
      <c r="B415" s="79" t="s">
        <v>26</v>
      </c>
      <c r="C415" s="81">
        <v>531</v>
      </c>
      <c r="D415" s="80" t="s">
        <v>328</v>
      </c>
      <c r="E415" s="81">
        <v>77.688000000000002</v>
      </c>
    </row>
    <row r="416" spans="1:5" ht="17.25" customHeight="1">
      <c r="A416" s="80" t="s">
        <v>301</v>
      </c>
      <c r="B416" s="79" t="s">
        <v>26</v>
      </c>
      <c r="C416" s="81">
        <v>2297</v>
      </c>
      <c r="D416" s="80" t="s">
        <v>393</v>
      </c>
      <c r="E416" s="81">
        <v>21.262</v>
      </c>
    </row>
    <row r="417" spans="1:5" ht="17.25" customHeight="1">
      <c r="A417" s="80" t="s">
        <v>301</v>
      </c>
      <c r="B417" s="79" t="s">
        <v>26</v>
      </c>
      <c r="C417" s="81">
        <v>465</v>
      </c>
      <c r="D417" s="80" t="s">
        <v>337</v>
      </c>
      <c r="E417" s="81">
        <v>1.05</v>
      </c>
    </row>
    <row r="418" spans="1:5" ht="17.25" customHeight="1">
      <c r="A418" s="80" t="s">
        <v>303</v>
      </c>
      <c r="B418" s="79" t="s">
        <v>38</v>
      </c>
      <c r="C418" s="81">
        <v>2297</v>
      </c>
      <c r="D418" s="80" t="s">
        <v>393</v>
      </c>
      <c r="E418" s="81">
        <v>69.635999999999996</v>
      </c>
    </row>
    <row r="419" spans="1:5" ht="17.25" customHeight="1">
      <c r="A419" s="80" t="s">
        <v>303</v>
      </c>
      <c r="B419" s="79" t="s">
        <v>38</v>
      </c>
      <c r="C419" s="81">
        <v>531</v>
      </c>
      <c r="D419" s="80" t="s">
        <v>328</v>
      </c>
      <c r="E419" s="81">
        <v>30.364000000000001</v>
      </c>
    </row>
    <row r="420" spans="1:5" ht="17.25" customHeight="1">
      <c r="A420" s="80" t="s">
        <v>305</v>
      </c>
      <c r="B420" s="79" t="s">
        <v>38</v>
      </c>
      <c r="C420" s="81">
        <v>678</v>
      </c>
      <c r="D420" s="80" t="s">
        <v>325</v>
      </c>
      <c r="E420" s="81">
        <v>34.058</v>
      </c>
    </row>
    <row r="421" spans="1:5" ht="17.25" customHeight="1">
      <c r="A421" s="80" t="s">
        <v>305</v>
      </c>
      <c r="B421" s="79" t="s">
        <v>38</v>
      </c>
      <c r="C421" s="81">
        <v>2297</v>
      </c>
      <c r="D421" s="80" t="s">
        <v>393</v>
      </c>
      <c r="E421" s="81">
        <v>29.216999999999999</v>
      </c>
    </row>
    <row r="422" spans="1:5" ht="17.25" customHeight="1">
      <c r="A422" s="80" t="s">
        <v>305</v>
      </c>
      <c r="B422" s="79" t="s">
        <v>38</v>
      </c>
      <c r="C422" s="81">
        <v>452</v>
      </c>
      <c r="D422" s="80" t="s">
        <v>324</v>
      </c>
      <c r="E422" s="81">
        <v>25.023</v>
      </c>
    </row>
    <row r="423" spans="1:5" ht="17.25" customHeight="1">
      <c r="A423" s="80" t="s">
        <v>305</v>
      </c>
      <c r="B423" s="79" t="s">
        <v>38</v>
      </c>
      <c r="C423" s="81">
        <v>302</v>
      </c>
      <c r="D423" s="80" t="s">
        <v>181</v>
      </c>
      <c r="E423" s="81">
        <v>3.601</v>
      </c>
    </row>
    <row r="424" spans="1:5" ht="17.25" customHeight="1">
      <c r="A424" s="80" t="s">
        <v>305</v>
      </c>
      <c r="B424" s="79" t="s">
        <v>38</v>
      </c>
      <c r="C424" s="81">
        <v>418</v>
      </c>
      <c r="D424" s="80" t="s">
        <v>400</v>
      </c>
      <c r="E424" s="81">
        <v>3.4870000000000001</v>
      </c>
    </row>
    <row r="425" spans="1:5" ht="17.25" customHeight="1">
      <c r="A425" s="80" t="s">
        <v>305</v>
      </c>
      <c r="B425" s="79" t="s">
        <v>38</v>
      </c>
      <c r="C425" s="81">
        <v>46</v>
      </c>
      <c r="D425" s="80" t="s">
        <v>394</v>
      </c>
      <c r="E425" s="81">
        <v>1.607</v>
      </c>
    </row>
    <row r="426" spans="1:5" ht="17.25" customHeight="1">
      <c r="A426" s="80" t="s">
        <v>305</v>
      </c>
      <c r="B426" s="79" t="s">
        <v>38</v>
      </c>
      <c r="C426" s="81">
        <v>717</v>
      </c>
      <c r="D426" s="80" t="s">
        <v>330</v>
      </c>
      <c r="E426" s="81">
        <v>1.236</v>
      </c>
    </row>
    <row r="427" spans="1:5" ht="17.25" customHeight="1">
      <c r="A427" s="80" t="s">
        <v>305</v>
      </c>
      <c r="B427" s="79" t="s">
        <v>38</v>
      </c>
      <c r="C427" s="81">
        <v>531</v>
      </c>
      <c r="D427" s="80" t="s">
        <v>328</v>
      </c>
      <c r="E427" s="81">
        <v>0.91900000000000004</v>
      </c>
    </row>
    <row r="428" spans="1:5" ht="17.25" customHeight="1">
      <c r="A428" s="80" t="s">
        <v>305</v>
      </c>
      <c r="B428" s="79" t="s">
        <v>38</v>
      </c>
      <c r="C428" s="81">
        <v>507</v>
      </c>
      <c r="D428" s="80" t="s">
        <v>340</v>
      </c>
      <c r="E428" s="81">
        <v>0.58699999999999997</v>
      </c>
    </row>
    <row r="429" spans="1:5" ht="17.25" customHeight="1">
      <c r="A429" s="80" t="s">
        <v>305</v>
      </c>
      <c r="B429" s="79" t="s">
        <v>38</v>
      </c>
      <c r="C429" s="81">
        <v>601</v>
      </c>
      <c r="D429" s="80" t="s">
        <v>360</v>
      </c>
      <c r="E429" s="81">
        <v>0.126</v>
      </c>
    </row>
    <row r="430" spans="1:5" ht="17.25" customHeight="1">
      <c r="A430" s="80" t="s">
        <v>305</v>
      </c>
      <c r="B430" s="79" t="s">
        <v>38</v>
      </c>
      <c r="C430" s="81">
        <v>698</v>
      </c>
      <c r="D430" s="80" t="s">
        <v>332</v>
      </c>
      <c r="E430" s="81">
        <v>8.4000000000000005E-2</v>
      </c>
    </row>
    <row r="431" spans="1:5" ht="17.25" customHeight="1">
      <c r="A431" s="80" t="s">
        <v>305</v>
      </c>
      <c r="B431" s="79" t="s">
        <v>38</v>
      </c>
      <c r="C431" s="81">
        <v>449</v>
      </c>
      <c r="D431" s="80" t="s">
        <v>378</v>
      </c>
      <c r="E431" s="81">
        <v>3.9E-2</v>
      </c>
    </row>
    <row r="432" spans="1:5" ht="17.25" customHeight="1">
      <c r="A432" s="80" t="s">
        <v>305</v>
      </c>
      <c r="B432" s="79" t="s">
        <v>38</v>
      </c>
      <c r="C432" s="81">
        <v>385</v>
      </c>
      <c r="D432" s="80" t="s">
        <v>336</v>
      </c>
      <c r="E432" s="81">
        <v>1.6E-2</v>
      </c>
    </row>
    <row r="433" spans="1:5" ht="17.25" customHeight="1">
      <c r="A433" s="80" t="s">
        <v>25</v>
      </c>
      <c r="B433" s="79" t="s">
        <v>26</v>
      </c>
      <c r="C433" s="81">
        <v>531</v>
      </c>
      <c r="D433" s="80" t="s">
        <v>328</v>
      </c>
      <c r="E433" s="81">
        <v>88.087000000000003</v>
      </c>
    </row>
    <row r="434" spans="1:5" ht="17.25" customHeight="1">
      <c r="A434" s="80" t="s">
        <v>25</v>
      </c>
      <c r="B434" s="79" t="s">
        <v>26</v>
      </c>
      <c r="C434" s="81">
        <v>2297</v>
      </c>
      <c r="D434" s="80" t="s">
        <v>393</v>
      </c>
      <c r="E434" s="81">
        <v>9.7289999999999992</v>
      </c>
    </row>
    <row r="435" spans="1:5" ht="17.25" customHeight="1">
      <c r="A435" s="80" t="s">
        <v>25</v>
      </c>
      <c r="B435" s="79" t="s">
        <v>26</v>
      </c>
      <c r="C435" s="81">
        <v>465</v>
      </c>
      <c r="D435" s="80" t="s">
        <v>337</v>
      </c>
      <c r="E435" s="81">
        <v>2.1840000000000002</v>
      </c>
    </row>
    <row r="436" spans="1:5" ht="17.25" customHeight="1">
      <c r="A436" s="80" t="s">
        <v>37</v>
      </c>
      <c r="B436" s="79" t="s">
        <v>38</v>
      </c>
      <c r="C436" s="81">
        <v>678</v>
      </c>
      <c r="D436" s="80" t="s">
        <v>325</v>
      </c>
      <c r="E436" s="81">
        <v>96.673000000000002</v>
      </c>
    </row>
    <row r="437" spans="1:5" ht="17.25" customHeight="1">
      <c r="A437" s="80" t="s">
        <v>37</v>
      </c>
      <c r="B437" s="79" t="s">
        <v>38</v>
      </c>
      <c r="C437" s="81">
        <v>2297</v>
      </c>
      <c r="D437" s="80" t="s">
        <v>393</v>
      </c>
      <c r="E437" s="81">
        <v>3.2850000000000001</v>
      </c>
    </row>
    <row r="438" spans="1:5" ht="17.25" customHeight="1">
      <c r="A438" s="80" t="s">
        <v>37</v>
      </c>
      <c r="B438" s="79" t="s">
        <v>38</v>
      </c>
      <c r="C438" s="81">
        <v>595</v>
      </c>
      <c r="D438" s="80" t="s">
        <v>348</v>
      </c>
      <c r="E438" s="81">
        <v>4.2000000000000003E-2</v>
      </c>
    </row>
    <row r="439" spans="1:5" ht="17.25" customHeight="1">
      <c r="A439" s="80" t="s">
        <v>41</v>
      </c>
      <c r="B439" s="79" t="s">
        <v>38</v>
      </c>
      <c r="C439" s="81">
        <v>2297</v>
      </c>
      <c r="D439" s="80" t="s">
        <v>393</v>
      </c>
      <c r="E439" s="81">
        <v>70.721000000000004</v>
      </c>
    </row>
    <row r="440" spans="1:5" ht="17.25" customHeight="1">
      <c r="A440" s="80" t="s">
        <v>41</v>
      </c>
      <c r="B440" s="79" t="s">
        <v>38</v>
      </c>
      <c r="C440" s="81">
        <v>507</v>
      </c>
      <c r="D440" s="80" t="s">
        <v>340</v>
      </c>
      <c r="E440" s="81">
        <v>26.068000000000001</v>
      </c>
    </row>
    <row r="441" spans="1:5" ht="17.25" customHeight="1">
      <c r="A441" s="80" t="s">
        <v>41</v>
      </c>
      <c r="B441" s="79" t="s">
        <v>38</v>
      </c>
      <c r="C441" s="81">
        <v>533</v>
      </c>
      <c r="D441" s="80" t="s">
        <v>401</v>
      </c>
      <c r="E441" s="81">
        <v>1.8720000000000001</v>
      </c>
    </row>
    <row r="442" spans="1:5" ht="17.25" customHeight="1">
      <c r="A442" s="80" t="s">
        <v>41</v>
      </c>
      <c r="B442" s="79" t="s">
        <v>38</v>
      </c>
      <c r="C442" s="81">
        <v>302</v>
      </c>
      <c r="D442" s="80" t="s">
        <v>181</v>
      </c>
      <c r="E442" s="81">
        <v>1.339</v>
      </c>
    </row>
    <row r="443" spans="1:5" ht="17.25" customHeight="1">
      <c r="A443" s="80" t="s">
        <v>44</v>
      </c>
      <c r="B443" s="79" t="s">
        <v>38</v>
      </c>
      <c r="C443" s="81">
        <v>452</v>
      </c>
      <c r="D443" s="80" t="s">
        <v>324</v>
      </c>
      <c r="E443" s="81">
        <v>58.706000000000003</v>
      </c>
    </row>
    <row r="444" spans="1:5" ht="17.25" customHeight="1">
      <c r="A444" s="80" t="s">
        <v>44</v>
      </c>
      <c r="B444" s="79" t="s">
        <v>38</v>
      </c>
      <c r="C444" s="81">
        <v>455</v>
      </c>
      <c r="D444" s="80" t="s">
        <v>398</v>
      </c>
      <c r="E444" s="81">
        <v>36.412999999999997</v>
      </c>
    </row>
    <row r="445" spans="1:5" ht="17.25" customHeight="1">
      <c r="A445" s="80" t="s">
        <v>44</v>
      </c>
      <c r="B445" s="79" t="s">
        <v>38</v>
      </c>
      <c r="C445" s="81">
        <v>459</v>
      </c>
      <c r="D445" s="80" t="s">
        <v>329</v>
      </c>
      <c r="E445" s="81">
        <v>1.984</v>
      </c>
    </row>
    <row r="446" spans="1:5" ht="17.25" customHeight="1">
      <c r="A446" s="80" t="s">
        <v>44</v>
      </c>
      <c r="B446" s="79" t="s">
        <v>38</v>
      </c>
      <c r="C446" s="81">
        <v>2297</v>
      </c>
      <c r="D446" s="80" t="s">
        <v>393</v>
      </c>
      <c r="E446" s="81">
        <v>1.823</v>
      </c>
    </row>
    <row r="447" spans="1:5" ht="17.25" customHeight="1">
      <c r="A447" s="80" t="s">
        <v>44</v>
      </c>
      <c r="B447" s="79" t="s">
        <v>38</v>
      </c>
      <c r="C447" s="81">
        <v>279</v>
      </c>
      <c r="D447" s="80" t="s">
        <v>346</v>
      </c>
      <c r="E447" s="81">
        <v>0.71199999999999997</v>
      </c>
    </row>
    <row r="448" spans="1:5" ht="17.25" customHeight="1">
      <c r="A448" s="80" t="s">
        <v>44</v>
      </c>
      <c r="B448" s="79" t="s">
        <v>38</v>
      </c>
      <c r="C448" s="81">
        <v>465</v>
      </c>
      <c r="D448" s="80" t="s">
        <v>337</v>
      </c>
      <c r="E448" s="81">
        <v>0.27100000000000002</v>
      </c>
    </row>
    <row r="449" spans="1:5" ht="17.25" customHeight="1">
      <c r="A449" s="80" t="s">
        <v>44</v>
      </c>
      <c r="B449" s="79" t="s">
        <v>38</v>
      </c>
      <c r="C449" s="81">
        <v>61</v>
      </c>
      <c r="D449" s="80" t="s">
        <v>402</v>
      </c>
      <c r="E449" s="81">
        <v>0.09</v>
      </c>
    </row>
    <row r="450" spans="1:5" ht="17.25" customHeight="1">
      <c r="A450" s="80" t="s">
        <v>44</v>
      </c>
      <c r="B450" s="79" t="s">
        <v>38</v>
      </c>
      <c r="C450" s="81">
        <v>454</v>
      </c>
      <c r="D450" s="80" t="s">
        <v>403</v>
      </c>
      <c r="E450" s="81">
        <v>1E-3</v>
      </c>
    </row>
    <row r="451" spans="1:5" ht="17.25" customHeight="1">
      <c r="A451" s="77" t="s">
        <v>2632</v>
      </c>
      <c r="B451" s="77" t="s">
        <v>1327</v>
      </c>
      <c r="C451" s="78">
        <v>536</v>
      </c>
      <c r="D451" s="77" t="s">
        <v>391</v>
      </c>
      <c r="E451" s="78">
        <v>41.599999999999994</v>
      </c>
    </row>
    <row r="452" spans="1:5" ht="17.25" customHeight="1">
      <c r="A452" s="77" t="s">
        <v>2632</v>
      </c>
      <c r="B452" s="77" t="s">
        <v>1327</v>
      </c>
      <c r="C452" s="78">
        <v>281</v>
      </c>
      <c r="D452" s="77" t="s">
        <v>438</v>
      </c>
      <c r="E452" s="78">
        <v>38.699999999999996</v>
      </c>
    </row>
    <row r="453" spans="1:5" ht="17.25" customHeight="1">
      <c r="A453" s="77" t="s">
        <v>2632</v>
      </c>
      <c r="B453" s="77" t="s">
        <v>1327</v>
      </c>
      <c r="C453" s="78">
        <v>539</v>
      </c>
      <c r="D453" s="77" t="s">
        <v>2667</v>
      </c>
      <c r="E453" s="78">
        <v>16.7</v>
      </c>
    </row>
    <row r="454" spans="1:5" ht="17.25" customHeight="1">
      <c r="A454" s="77" t="s">
        <v>2632</v>
      </c>
      <c r="B454" s="77" t="s">
        <v>1327</v>
      </c>
      <c r="C454" s="78">
        <v>406</v>
      </c>
      <c r="D454" s="77" t="s">
        <v>2668</v>
      </c>
      <c r="E454" s="78">
        <v>3</v>
      </c>
    </row>
    <row r="455" spans="1:5" ht="17.25" customHeight="1">
      <c r="A455" s="77" t="s">
        <v>2633</v>
      </c>
      <c r="B455" s="77" t="s">
        <v>1328</v>
      </c>
      <c r="C455" s="78">
        <v>678</v>
      </c>
      <c r="D455" s="77" t="s">
        <v>325</v>
      </c>
      <c r="E455" s="78">
        <v>100</v>
      </c>
    </row>
    <row r="456" spans="1:5" ht="17.25" customHeight="1">
      <c r="A456" s="77" t="s">
        <v>2634</v>
      </c>
      <c r="B456" s="77" t="s">
        <v>1331</v>
      </c>
      <c r="C456" s="78">
        <v>454</v>
      </c>
      <c r="D456" s="77" t="s">
        <v>403</v>
      </c>
      <c r="E456" s="78">
        <v>100</v>
      </c>
    </row>
    <row r="457" spans="1:5" ht="17.25" customHeight="1">
      <c r="A457" s="77" t="s">
        <v>2635</v>
      </c>
      <c r="B457" s="77" t="s">
        <v>1351</v>
      </c>
      <c r="C457" s="78">
        <v>536</v>
      </c>
      <c r="D457" s="77" t="s">
        <v>391</v>
      </c>
      <c r="E457" s="78">
        <v>100</v>
      </c>
    </row>
    <row r="458" spans="1:5" ht="17.25" customHeight="1">
      <c r="A458" s="77" t="s">
        <v>2636</v>
      </c>
      <c r="B458" s="77" t="s">
        <v>1353</v>
      </c>
      <c r="C458" s="78">
        <v>507</v>
      </c>
      <c r="D458" s="77" t="s">
        <v>340</v>
      </c>
      <c r="E458" s="78">
        <v>100</v>
      </c>
    </row>
    <row r="459" spans="1:5" ht="17.25" customHeight="1">
      <c r="A459" s="77" t="s">
        <v>2637</v>
      </c>
      <c r="B459" s="77" t="s">
        <v>1363</v>
      </c>
      <c r="C459" s="78">
        <v>2006</v>
      </c>
      <c r="D459" s="77" t="s">
        <v>2669</v>
      </c>
      <c r="E459" s="78">
        <v>99.839999999999989</v>
      </c>
    </row>
    <row r="460" spans="1:5" ht="17.25" customHeight="1">
      <c r="A460" s="77" t="s">
        <v>2637</v>
      </c>
      <c r="B460" s="77" t="s">
        <v>1363</v>
      </c>
      <c r="C460" s="78">
        <v>2012</v>
      </c>
      <c r="D460" s="77" t="s">
        <v>2670</v>
      </c>
      <c r="E460" s="78">
        <v>7.9999999999999988E-2</v>
      </c>
    </row>
    <row r="461" spans="1:5" ht="17.25" customHeight="1">
      <c r="A461" s="77" t="s">
        <v>2637</v>
      </c>
      <c r="B461" s="77" t="s">
        <v>1363</v>
      </c>
      <c r="C461" s="78">
        <v>551</v>
      </c>
      <c r="D461" s="77" t="s">
        <v>363</v>
      </c>
      <c r="E461" s="78">
        <v>3.9999999999999994E-2</v>
      </c>
    </row>
    <row r="462" spans="1:5" ht="17.25" customHeight="1">
      <c r="A462" s="77" t="s">
        <v>2637</v>
      </c>
      <c r="B462" s="77" t="s">
        <v>1363</v>
      </c>
      <c r="C462" s="78">
        <v>385</v>
      </c>
      <c r="D462" s="77" t="s">
        <v>336</v>
      </c>
      <c r="E462" s="78">
        <v>3.9999999999999994E-2</v>
      </c>
    </row>
    <row r="463" spans="1:5" ht="17.25" customHeight="1">
      <c r="A463" s="77" t="s">
        <v>2638</v>
      </c>
      <c r="B463" s="77" t="s">
        <v>1385</v>
      </c>
      <c r="C463" s="78">
        <v>698</v>
      </c>
      <c r="D463" s="77" t="s">
        <v>332</v>
      </c>
      <c r="E463" s="78">
        <v>90</v>
      </c>
    </row>
    <row r="464" spans="1:5" ht="17.25" customHeight="1">
      <c r="A464" s="77" t="s">
        <v>2638</v>
      </c>
      <c r="B464" s="77" t="s">
        <v>1385</v>
      </c>
      <c r="C464" s="78">
        <v>449</v>
      </c>
      <c r="D464" s="77" t="s">
        <v>378</v>
      </c>
      <c r="E464" s="78">
        <v>10</v>
      </c>
    </row>
    <row r="465" spans="1:5" ht="17.25" customHeight="1">
      <c r="A465" s="77" t="s">
        <v>2639</v>
      </c>
      <c r="B465" s="77" t="s">
        <v>1386</v>
      </c>
      <c r="C465" s="78">
        <v>698</v>
      </c>
      <c r="D465" s="77" t="s">
        <v>332</v>
      </c>
      <c r="E465" s="78">
        <v>100</v>
      </c>
    </row>
    <row r="466" spans="1:5" ht="17.25" customHeight="1">
      <c r="A466" s="77" t="s">
        <v>2640</v>
      </c>
      <c r="B466" s="77" t="s">
        <v>1387</v>
      </c>
      <c r="C466" s="78">
        <v>2228</v>
      </c>
      <c r="D466" s="77" t="s">
        <v>2671</v>
      </c>
      <c r="E466" s="78">
        <v>60</v>
      </c>
    </row>
    <row r="467" spans="1:5" ht="17.25" customHeight="1">
      <c r="A467" s="77" t="s">
        <v>2640</v>
      </c>
      <c r="B467" s="77" t="s">
        <v>1387</v>
      </c>
      <c r="C467" s="78">
        <v>2140</v>
      </c>
      <c r="D467" s="77" t="s">
        <v>2672</v>
      </c>
      <c r="E467" s="78">
        <v>20</v>
      </c>
    </row>
    <row r="468" spans="1:5" ht="17.25" customHeight="1">
      <c r="A468" s="77" t="s">
        <v>2640</v>
      </c>
      <c r="B468" s="77" t="s">
        <v>1387</v>
      </c>
      <c r="C468" s="78">
        <v>620</v>
      </c>
      <c r="D468" s="77" t="s">
        <v>375</v>
      </c>
      <c r="E468" s="78">
        <v>10</v>
      </c>
    </row>
    <row r="469" spans="1:5" ht="17.25" customHeight="1">
      <c r="A469" s="77" t="s">
        <v>2640</v>
      </c>
      <c r="B469" s="77" t="s">
        <v>1387</v>
      </c>
      <c r="C469" s="78">
        <v>937</v>
      </c>
      <c r="D469" s="77" t="s">
        <v>2673</v>
      </c>
      <c r="E469" s="78">
        <v>10</v>
      </c>
    </row>
    <row r="470" spans="1:5" ht="17.25" customHeight="1">
      <c r="A470" s="77" t="s">
        <v>2641</v>
      </c>
      <c r="B470" s="77" t="s">
        <v>1390</v>
      </c>
      <c r="C470" s="78">
        <v>285</v>
      </c>
      <c r="D470" s="77" t="s">
        <v>333</v>
      </c>
      <c r="E470" s="78">
        <v>60</v>
      </c>
    </row>
    <row r="471" spans="1:5" ht="17.25" customHeight="1">
      <c r="A471" s="77" t="s">
        <v>2641</v>
      </c>
      <c r="B471" s="77" t="s">
        <v>1390</v>
      </c>
      <c r="C471" s="78">
        <v>698</v>
      </c>
      <c r="D471" s="77" t="s">
        <v>332</v>
      </c>
      <c r="E471" s="78">
        <v>40</v>
      </c>
    </row>
    <row r="472" spans="1:5" ht="17.25" customHeight="1">
      <c r="A472" s="77" t="s">
        <v>2642</v>
      </c>
      <c r="B472" s="77" t="s">
        <v>1404</v>
      </c>
      <c r="C472" s="78">
        <v>531</v>
      </c>
      <c r="D472" s="77" t="s">
        <v>328</v>
      </c>
      <c r="E472" s="78">
        <v>99.97</v>
      </c>
    </row>
    <row r="473" spans="1:5" ht="17.25" customHeight="1">
      <c r="A473" s="77" t="s">
        <v>2642</v>
      </c>
      <c r="B473" s="77" t="s">
        <v>1404</v>
      </c>
      <c r="C473" s="78">
        <v>2055</v>
      </c>
      <c r="D473" s="77" t="s">
        <v>2674</v>
      </c>
      <c r="E473" s="78">
        <v>0.03</v>
      </c>
    </row>
    <row r="474" spans="1:5" ht="17.25" customHeight="1">
      <c r="A474" s="77" t="s">
        <v>2643</v>
      </c>
      <c r="B474" s="77" t="s">
        <v>1405</v>
      </c>
      <c r="C474" s="78">
        <v>417</v>
      </c>
      <c r="D474" s="77" t="s">
        <v>448</v>
      </c>
      <c r="E474" s="78">
        <v>66.639999999999986</v>
      </c>
    </row>
    <row r="475" spans="1:5" ht="17.25" customHeight="1">
      <c r="A475" s="77" t="s">
        <v>2643</v>
      </c>
      <c r="B475" s="77" t="s">
        <v>1405</v>
      </c>
      <c r="C475" s="78">
        <v>2160</v>
      </c>
      <c r="D475" s="77" t="s">
        <v>2675</v>
      </c>
      <c r="E475" s="78">
        <v>16.329999999999998</v>
      </c>
    </row>
    <row r="476" spans="1:5" ht="17.25" customHeight="1">
      <c r="A476" s="77" t="s">
        <v>2643</v>
      </c>
      <c r="B476" s="77" t="s">
        <v>1405</v>
      </c>
      <c r="C476" s="78">
        <v>279</v>
      </c>
      <c r="D476" s="77" t="s">
        <v>346</v>
      </c>
      <c r="E476" s="78">
        <v>8.43</v>
      </c>
    </row>
    <row r="477" spans="1:5" ht="17.25" customHeight="1">
      <c r="A477" s="77" t="s">
        <v>2643</v>
      </c>
      <c r="B477" s="77" t="s">
        <v>1405</v>
      </c>
      <c r="C477" s="78">
        <v>531</v>
      </c>
      <c r="D477" s="77" t="s">
        <v>328</v>
      </c>
      <c r="E477" s="78">
        <v>7.77</v>
      </c>
    </row>
    <row r="478" spans="1:5" ht="17.25" customHeight="1">
      <c r="A478" s="77" t="s">
        <v>2643</v>
      </c>
      <c r="B478" s="77" t="s">
        <v>1405</v>
      </c>
      <c r="C478" s="78">
        <v>620</v>
      </c>
      <c r="D478" s="77" t="s">
        <v>375</v>
      </c>
      <c r="E478" s="78">
        <v>0.83</v>
      </c>
    </row>
    <row r="479" spans="1:5" ht="17.25" customHeight="1">
      <c r="A479" s="77" t="s">
        <v>2644</v>
      </c>
      <c r="B479" s="77" t="s">
        <v>1406</v>
      </c>
      <c r="C479" s="78">
        <v>2160</v>
      </c>
      <c r="D479" s="77" t="s">
        <v>2675</v>
      </c>
      <c r="E479" s="78">
        <v>75</v>
      </c>
    </row>
    <row r="480" spans="1:5" ht="17.25" customHeight="1">
      <c r="A480" s="77" t="s">
        <v>2644</v>
      </c>
      <c r="B480" s="77" t="s">
        <v>1406</v>
      </c>
      <c r="C480" s="78">
        <v>529</v>
      </c>
      <c r="D480" s="77" t="s">
        <v>350</v>
      </c>
      <c r="E480" s="78">
        <v>17.229999999999997</v>
      </c>
    </row>
    <row r="481" spans="1:5" ht="17.25" customHeight="1">
      <c r="A481" s="77" t="s">
        <v>2644</v>
      </c>
      <c r="B481" s="77" t="s">
        <v>1406</v>
      </c>
      <c r="C481" s="78">
        <v>648</v>
      </c>
      <c r="D481" s="77" t="s">
        <v>2676</v>
      </c>
      <c r="E481" s="78">
        <v>3.38</v>
      </c>
    </row>
    <row r="482" spans="1:5" ht="17.25" customHeight="1">
      <c r="A482" s="77" t="s">
        <v>2644</v>
      </c>
      <c r="B482" s="77" t="s">
        <v>1406</v>
      </c>
      <c r="C482" s="78">
        <v>279</v>
      </c>
      <c r="D482" s="77" t="s">
        <v>346</v>
      </c>
      <c r="E482" s="78">
        <v>1.69</v>
      </c>
    </row>
    <row r="483" spans="1:5" ht="17.25" customHeight="1">
      <c r="A483" s="77" t="s">
        <v>2644</v>
      </c>
      <c r="B483" s="77" t="s">
        <v>1406</v>
      </c>
      <c r="C483" s="78">
        <v>280</v>
      </c>
      <c r="D483" s="77" t="s">
        <v>437</v>
      </c>
      <c r="E483" s="78">
        <v>1.3499999999999999</v>
      </c>
    </row>
    <row r="484" spans="1:5" ht="17.25" customHeight="1">
      <c r="A484" s="77" t="s">
        <v>2644</v>
      </c>
      <c r="B484" s="77" t="s">
        <v>1406</v>
      </c>
      <c r="C484" s="78">
        <v>2246</v>
      </c>
      <c r="D484" s="77" t="s">
        <v>2677</v>
      </c>
      <c r="E484" s="78">
        <v>1.3499999999999999</v>
      </c>
    </row>
    <row r="485" spans="1:5" ht="17.25" customHeight="1">
      <c r="A485" s="77" t="s">
        <v>2645</v>
      </c>
      <c r="B485" s="77" t="s">
        <v>1408</v>
      </c>
      <c r="C485" s="78">
        <v>692</v>
      </c>
      <c r="D485" s="77" t="s">
        <v>2678</v>
      </c>
      <c r="E485" s="78">
        <v>100</v>
      </c>
    </row>
    <row r="486" spans="1:5" ht="17.25" customHeight="1">
      <c r="A486" s="77" t="s">
        <v>2646</v>
      </c>
      <c r="B486" s="77" t="s">
        <v>1409</v>
      </c>
      <c r="C486" s="78">
        <v>592</v>
      </c>
      <c r="D486" s="77" t="s">
        <v>353</v>
      </c>
      <c r="E486" s="78">
        <v>33</v>
      </c>
    </row>
    <row r="487" spans="1:5" ht="17.25" customHeight="1">
      <c r="A487" s="77" t="s">
        <v>2646</v>
      </c>
      <c r="B487" s="77" t="s">
        <v>1409</v>
      </c>
      <c r="C487" s="78">
        <v>678</v>
      </c>
      <c r="D487" s="77" t="s">
        <v>325</v>
      </c>
      <c r="E487" s="78">
        <v>24</v>
      </c>
    </row>
    <row r="488" spans="1:5" ht="17.25" customHeight="1">
      <c r="A488" s="77" t="s">
        <v>2646</v>
      </c>
      <c r="B488" s="77" t="s">
        <v>1409</v>
      </c>
      <c r="C488" s="78">
        <v>64</v>
      </c>
      <c r="D488" s="77" t="s">
        <v>331</v>
      </c>
      <c r="E488" s="78">
        <v>20</v>
      </c>
    </row>
    <row r="489" spans="1:5" ht="17.25" customHeight="1">
      <c r="A489" s="77" t="s">
        <v>2646</v>
      </c>
      <c r="B489" s="77" t="s">
        <v>1409</v>
      </c>
      <c r="C489" s="78">
        <v>671</v>
      </c>
      <c r="D489" s="77" t="s">
        <v>352</v>
      </c>
      <c r="E489" s="78">
        <v>13</v>
      </c>
    </row>
    <row r="490" spans="1:5" ht="17.25" customHeight="1">
      <c r="A490" s="77" t="s">
        <v>2646</v>
      </c>
      <c r="B490" s="77" t="s">
        <v>1409</v>
      </c>
      <c r="C490" s="78">
        <v>281</v>
      </c>
      <c r="D490" s="77" t="s">
        <v>438</v>
      </c>
      <c r="E490" s="78">
        <v>10</v>
      </c>
    </row>
    <row r="491" spans="1:5" ht="17.25" customHeight="1">
      <c r="A491" s="77" t="s">
        <v>2647</v>
      </c>
      <c r="B491" s="77" t="s">
        <v>1410</v>
      </c>
      <c r="C491" s="78">
        <v>281</v>
      </c>
      <c r="D491" s="77" t="s">
        <v>438</v>
      </c>
      <c r="E491" s="78">
        <v>61.97</v>
      </c>
    </row>
    <row r="492" spans="1:5" ht="17.25" customHeight="1">
      <c r="A492" s="77" t="s">
        <v>2647</v>
      </c>
      <c r="B492" s="77" t="s">
        <v>1410</v>
      </c>
      <c r="C492" s="78">
        <v>279</v>
      </c>
      <c r="D492" s="77" t="s">
        <v>346</v>
      </c>
      <c r="E492" s="78">
        <v>38.029999999999994</v>
      </c>
    </row>
    <row r="493" spans="1:5" ht="17.25" customHeight="1">
      <c r="A493" s="77" t="s">
        <v>2648</v>
      </c>
      <c r="B493" s="77" t="s">
        <v>1411</v>
      </c>
      <c r="C493" s="78">
        <v>2154</v>
      </c>
      <c r="D493" s="77" t="s">
        <v>449</v>
      </c>
      <c r="E493" s="78">
        <v>63.43</v>
      </c>
    </row>
    <row r="494" spans="1:5" ht="17.25" customHeight="1">
      <c r="A494" s="77" t="s">
        <v>2648</v>
      </c>
      <c r="B494" s="77" t="s">
        <v>1411</v>
      </c>
      <c r="C494" s="78">
        <v>415</v>
      </c>
      <c r="D494" s="77" t="s">
        <v>2679</v>
      </c>
      <c r="E494" s="78">
        <v>24.86</v>
      </c>
    </row>
    <row r="495" spans="1:5" ht="17.25" customHeight="1">
      <c r="A495" s="77" t="s">
        <v>2648</v>
      </c>
      <c r="B495" s="77" t="s">
        <v>1411</v>
      </c>
      <c r="C495" s="78">
        <v>531</v>
      </c>
      <c r="D495" s="77" t="s">
        <v>328</v>
      </c>
      <c r="E495" s="78">
        <v>7.43</v>
      </c>
    </row>
    <row r="496" spans="1:5" ht="17.25" customHeight="1">
      <c r="A496" s="77" t="s">
        <v>2648</v>
      </c>
      <c r="B496" s="77" t="s">
        <v>1411</v>
      </c>
      <c r="C496" s="78">
        <v>529</v>
      </c>
      <c r="D496" s="77" t="s">
        <v>350</v>
      </c>
      <c r="E496" s="78">
        <v>4.2799999999999994</v>
      </c>
    </row>
    <row r="497" spans="1:5" ht="17.25" customHeight="1">
      <c r="A497" s="77" t="s">
        <v>2649</v>
      </c>
      <c r="B497" s="77" t="s">
        <v>1413</v>
      </c>
      <c r="C497" s="78">
        <v>283</v>
      </c>
      <c r="D497" s="77" t="s">
        <v>436</v>
      </c>
      <c r="E497" s="78">
        <v>80.419999999999987</v>
      </c>
    </row>
    <row r="498" spans="1:5" ht="17.25" customHeight="1">
      <c r="A498" s="77" t="s">
        <v>2649</v>
      </c>
      <c r="B498" s="77" t="s">
        <v>1413</v>
      </c>
      <c r="C498" s="78">
        <v>279</v>
      </c>
      <c r="D498" s="77" t="s">
        <v>346</v>
      </c>
      <c r="E498" s="78">
        <v>19.579999999999998</v>
      </c>
    </row>
    <row r="499" spans="1:5" ht="17.25" customHeight="1">
      <c r="A499" s="77" t="s">
        <v>2650</v>
      </c>
      <c r="B499" s="77" t="s">
        <v>1414</v>
      </c>
      <c r="C499" s="78">
        <v>283</v>
      </c>
      <c r="D499" s="77" t="s">
        <v>436</v>
      </c>
      <c r="E499" s="78">
        <v>37.65</v>
      </c>
    </row>
    <row r="500" spans="1:5" ht="17.25" customHeight="1">
      <c r="A500" s="77" t="s">
        <v>2650</v>
      </c>
      <c r="B500" s="77" t="s">
        <v>1414</v>
      </c>
      <c r="C500" s="78">
        <v>678</v>
      </c>
      <c r="D500" s="77" t="s">
        <v>325</v>
      </c>
      <c r="E500" s="78">
        <v>37.65</v>
      </c>
    </row>
    <row r="501" spans="1:5" ht="17.25" customHeight="1">
      <c r="A501" s="77" t="s">
        <v>2650</v>
      </c>
      <c r="B501" s="77" t="s">
        <v>1414</v>
      </c>
      <c r="C501" s="78">
        <v>671</v>
      </c>
      <c r="D501" s="77" t="s">
        <v>352</v>
      </c>
      <c r="E501" s="78">
        <v>24.7</v>
      </c>
    </row>
    <row r="502" spans="1:5" ht="17.25" customHeight="1">
      <c r="A502" s="77" t="s">
        <v>2651</v>
      </c>
      <c r="B502" s="77" t="s">
        <v>1416</v>
      </c>
      <c r="C502" s="78">
        <v>452</v>
      </c>
      <c r="D502" s="77" t="s">
        <v>324</v>
      </c>
      <c r="E502" s="78">
        <v>24.4</v>
      </c>
    </row>
    <row r="503" spans="1:5" ht="17.25" customHeight="1">
      <c r="A503" s="77" t="s">
        <v>2651</v>
      </c>
      <c r="B503" s="77" t="s">
        <v>1416</v>
      </c>
      <c r="C503" s="78">
        <v>302</v>
      </c>
      <c r="D503" s="77" t="s">
        <v>181</v>
      </c>
      <c r="E503" s="78">
        <v>23.279999999999998</v>
      </c>
    </row>
    <row r="504" spans="1:5" ht="17.25" customHeight="1">
      <c r="A504" s="77" t="s">
        <v>2651</v>
      </c>
      <c r="B504" s="77" t="s">
        <v>1416</v>
      </c>
      <c r="C504" s="78">
        <v>529</v>
      </c>
      <c r="D504" s="77" t="s">
        <v>350</v>
      </c>
      <c r="E504" s="78">
        <v>21.729999999999997</v>
      </c>
    </row>
    <row r="505" spans="1:5" ht="17.25" customHeight="1">
      <c r="A505" s="77" t="s">
        <v>2651</v>
      </c>
      <c r="B505" s="77" t="s">
        <v>1416</v>
      </c>
      <c r="C505" s="78">
        <v>449</v>
      </c>
      <c r="D505" s="77" t="s">
        <v>378</v>
      </c>
      <c r="E505" s="78">
        <v>9.94</v>
      </c>
    </row>
    <row r="506" spans="1:5" ht="17.25" customHeight="1">
      <c r="A506" s="77" t="s">
        <v>2651</v>
      </c>
      <c r="B506" s="77" t="s">
        <v>1416</v>
      </c>
      <c r="C506" s="78">
        <v>717</v>
      </c>
      <c r="D506" s="77" t="s">
        <v>330</v>
      </c>
      <c r="E506" s="78">
        <v>9.2099999999999991</v>
      </c>
    </row>
    <row r="507" spans="1:5" ht="17.25" customHeight="1">
      <c r="A507" s="77" t="s">
        <v>2651</v>
      </c>
      <c r="B507" s="77" t="s">
        <v>1416</v>
      </c>
      <c r="C507" s="78">
        <v>438</v>
      </c>
      <c r="D507" s="77" t="s">
        <v>370</v>
      </c>
      <c r="E507" s="78">
        <v>6.5299999999999994</v>
      </c>
    </row>
    <row r="508" spans="1:5" ht="17.25" customHeight="1">
      <c r="A508" s="77" t="s">
        <v>2651</v>
      </c>
      <c r="B508" s="77" t="s">
        <v>1416</v>
      </c>
      <c r="C508" s="78">
        <v>698</v>
      </c>
      <c r="D508" s="77" t="s">
        <v>332</v>
      </c>
      <c r="E508" s="78">
        <v>4.9099999999999993</v>
      </c>
    </row>
    <row r="509" spans="1:5" ht="17.25" customHeight="1">
      <c r="A509" s="77" t="s">
        <v>2652</v>
      </c>
      <c r="B509" s="77" t="s">
        <v>1428</v>
      </c>
      <c r="C509" s="78">
        <v>769</v>
      </c>
      <c r="D509" s="77" t="s">
        <v>347</v>
      </c>
      <c r="E509" s="78">
        <v>100</v>
      </c>
    </row>
    <row r="510" spans="1:5" ht="17.25" customHeight="1">
      <c r="A510" s="77" t="s">
        <v>2653</v>
      </c>
      <c r="B510" s="77" t="s">
        <v>1429</v>
      </c>
      <c r="C510" s="78">
        <v>2113</v>
      </c>
      <c r="D510" s="77" t="s">
        <v>2680</v>
      </c>
      <c r="E510" s="78">
        <v>100</v>
      </c>
    </row>
    <row r="511" spans="1:5" ht="17.25" customHeight="1">
      <c r="A511" s="77" t="s">
        <v>2654</v>
      </c>
      <c r="B511" s="77" t="s">
        <v>1430</v>
      </c>
      <c r="C511" s="78">
        <v>2263</v>
      </c>
      <c r="D511" s="77" t="s">
        <v>425</v>
      </c>
      <c r="E511" s="78">
        <v>63.93</v>
      </c>
    </row>
    <row r="512" spans="1:5" ht="17.25" customHeight="1">
      <c r="A512" s="77" t="s">
        <v>2654</v>
      </c>
      <c r="B512" s="77" t="s">
        <v>1430</v>
      </c>
      <c r="C512" s="78">
        <v>341</v>
      </c>
      <c r="D512" s="77" t="s">
        <v>426</v>
      </c>
      <c r="E512" s="78">
        <v>33.339999999999996</v>
      </c>
    </row>
    <row r="513" spans="1:5" ht="17.25" customHeight="1">
      <c r="A513" s="77" t="s">
        <v>2654</v>
      </c>
      <c r="B513" s="77" t="s">
        <v>1430</v>
      </c>
      <c r="C513" s="78">
        <v>343</v>
      </c>
      <c r="D513" s="77" t="s">
        <v>399</v>
      </c>
      <c r="E513" s="78">
        <v>2.73</v>
      </c>
    </row>
    <row r="514" spans="1:5" ht="17.25" customHeight="1">
      <c r="A514" s="77" t="s">
        <v>2655</v>
      </c>
      <c r="B514" s="77" t="s">
        <v>1431</v>
      </c>
      <c r="C514" s="78">
        <v>717</v>
      </c>
      <c r="D514" s="77" t="s">
        <v>330</v>
      </c>
      <c r="E514" s="78">
        <v>80.649999999999991</v>
      </c>
    </row>
    <row r="515" spans="1:5" ht="17.25" customHeight="1">
      <c r="A515" s="77" t="s">
        <v>2655</v>
      </c>
      <c r="B515" s="77" t="s">
        <v>1431</v>
      </c>
      <c r="C515" s="78">
        <v>536</v>
      </c>
      <c r="D515" s="77" t="s">
        <v>391</v>
      </c>
      <c r="E515" s="78">
        <v>19.349999999999998</v>
      </c>
    </row>
    <row r="516" spans="1:5" ht="17.25" customHeight="1">
      <c r="A516" s="77" t="s">
        <v>2656</v>
      </c>
      <c r="B516" s="77" t="s">
        <v>333</v>
      </c>
      <c r="C516" s="78">
        <v>285</v>
      </c>
      <c r="D516" s="77" t="s">
        <v>333</v>
      </c>
      <c r="E516" s="78">
        <v>100</v>
      </c>
    </row>
    <row r="517" spans="1:5" ht="17.25" customHeight="1">
      <c r="A517" s="77" t="s">
        <v>2657</v>
      </c>
      <c r="B517" s="77" t="s">
        <v>1444</v>
      </c>
      <c r="C517" s="78">
        <v>951</v>
      </c>
      <c r="D517" s="77" t="s">
        <v>2681</v>
      </c>
      <c r="E517" s="78">
        <v>100</v>
      </c>
    </row>
    <row r="518" spans="1:5" ht="17.25" customHeight="1">
      <c r="A518" s="77" t="s">
        <v>2658</v>
      </c>
      <c r="B518" s="77" t="s">
        <v>1451</v>
      </c>
      <c r="C518" s="78">
        <v>333</v>
      </c>
      <c r="D518" s="77" t="s">
        <v>434</v>
      </c>
      <c r="E518" s="78">
        <v>100</v>
      </c>
    </row>
    <row r="519" spans="1:5" ht="17.25" customHeight="1">
      <c r="A519" s="77" t="s">
        <v>2659</v>
      </c>
      <c r="B519" s="77" t="s">
        <v>342</v>
      </c>
      <c r="C519" s="78">
        <v>282</v>
      </c>
      <c r="D519" s="77" t="s">
        <v>342</v>
      </c>
      <c r="E519" s="78">
        <v>100</v>
      </c>
    </row>
    <row r="520" spans="1:5" ht="17.25" customHeight="1">
      <c r="A520" s="77" t="s">
        <v>2660</v>
      </c>
      <c r="B520" s="77" t="s">
        <v>1459</v>
      </c>
      <c r="C520" s="78">
        <v>2083</v>
      </c>
      <c r="D520" s="77" t="s">
        <v>1459</v>
      </c>
      <c r="E520" s="78">
        <v>100</v>
      </c>
    </row>
    <row r="521" spans="1:5" ht="17.25" customHeight="1">
      <c r="A521" s="77" t="s">
        <v>2661</v>
      </c>
      <c r="B521" s="77" t="s">
        <v>1460</v>
      </c>
      <c r="C521" s="78">
        <v>439</v>
      </c>
      <c r="D521" s="77" t="s">
        <v>2682</v>
      </c>
      <c r="E521" s="78">
        <v>100</v>
      </c>
    </row>
    <row r="522" spans="1:5" ht="17.25" customHeight="1">
      <c r="A522" s="77" t="s">
        <v>2662</v>
      </c>
      <c r="B522" s="77" t="s">
        <v>1463</v>
      </c>
      <c r="C522" s="78">
        <v>445</v>
      </c>
      <c r="D522" s="77" t="s">
        <v>441</v>
      </c>
      <c r="E522" s="78">
        <v>100</v>
      </c>
    </row>
    <row r="523" spans="1:5" ht="17.25" customHeight="1">
      <c r="A523" s="77" t="s">
        <v>2663</v>
      </c>
      <c r="B523" s="77" t="s">
        <v>1491</v>
      </c>
      <c r="C523" s="78">
        <v>687</v>
      </c>
      <c r="D523" s="77" t="s">
        <v>338</v>
      </c>
      <c r="E523" s="78">
        <v>100</v>
      </c>
    </row>
    <row r="524" spans="1:5" ht="17.25" customHeight="1">
      <c r="A524" s="77" t="s">
        <v>2664</v>
      </c>
      <c r="B524" s="77" t="s">
        <v>1492</v>
      </c>
      <c r="C524" s="78">
        <v>648</v>
      </c>
      <c r="D524" s="77" t="s">
        <v>2676</v>
      </c>
      <c r="E524" s="78">
        <v>100</v>
      </c>
    </row>
    <row r="525" spans="1:5" ht="17.25" customHeight="1">
      <c r="A525" s="77" t="s">
        <v>2665</v>
      </c>
      <c r="B525" s="77" t="s">
        <v>1494</v>
      </c>
      <c r="C525" s="78">
        <v>154</v>
      </c>
      <c r="D525" s="77" t="s">
        <v>2683</v>
      </c>
      <c r="E525" s="78">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ER128"/>
  <sheetViews>
    <sheetView topLeftCell="CX1" workbookViewId="0">
      <selection activeCell="EQ1" sqref="EQ1:ER1048576"/>
    </sheetView>
  </sheetViews>
  <sheetFormatPr defaultRowHeight="14.4"/>
  <cols>
    <col min="1" max="1" width="12.6640625" customWidth="1"/>
    <col min="2" max="2" width="42.33203125" customWidth="1"/>
    <col min="3" max="71" width="11" customWidth="1"/>
    <col min="72" max="72" width="12" bestFit="1" customWidth="1"/>
    <col min="76" max="76" width="26.6640625" customWidth="1"/>
    <col min="144" max="145" width="1.109375" customWidth="1"/>
    <col min="146" max="146" width="3.5546875" customWidth="1"/>
    <col min="148" max="148" width="15.88671875" customWidth="1"/>
  </cols>
  <sheetData>
    <row r="2" spans="1:148" ht="106.5" customHeight="1">
      <c r="A2" s="13" t="s">
        <v>418</v>
      </c>
      <c r="C2" s="13" t="s">
        <v>417</v>
      </c>
      <c r="BY2" s="16" t="s">
        <v>47</v>
      </c>
      <c r="BZ2" s="16" t="s">
        <v>55</v>
      </c>
      <c r="CA2" s="16" t="s">
        <v>60</v>
      </c>
      <c r="CB2" s="16" t="s">
        <v>65</v>
      </c>
      <c r="CC2" s="16" t="s">
        <v>72</v>
      </c>
      <c r="CD2" s="16" t="s">
        <v>78</v>
      </c>
      <c r="CE2" s="16" t="s">
        <v>83</v>
      </c>
      <c r="CF2" s="16" t="s">
        <v>87</v>
      </c>
      <c r="CG2" s="16" t="s">
        <v>93</v>
      </c>
      <c r="CH2" s="16" t="s">
        <v>98</v>
      </c>
      <c r="CI2" s="16" t="s">
        <v>101</v>
      </c>
      <c r="CJ2" s="16" t="s">
        <v>106</v>
      </c>
      <c r="CK2" s="16" t="s">
        <v>111</v>
      </c>
      <c r="CL2" s="16" t="s">
        <v>116</v>
      </c>
      <c r="CM2" s="16" t="s">
        <v>121</v>
      </c>
      <c r="CN2" s="16" t="s">
        <v>125</v>
      </c>
      <c r="CO2" s="16" t="s">
        <v>130</v>
      </c>
      <c r="CP2" s="16" t="s">
        <v>135</v>
      </c>
      <c r="CQ2" s="16" t="s">
        <v>139</v>
      </c>
      <c r="CR2" s="16" t="s">
        <v>144</v>
      </c>
      <c r="CS2" s="16" t="s">
        <v>147</v>
      </c>
      <c r="CT2" s="16" t="s">
        <v>152</v>
      </c>
      <c r="CU2" s="16" t="s">
        <v>156</v>
      </c>
      <c r="CV2" s="16" t="s">
        <v>161</v>
      </c>
      <c r="CW2" s="16" t="s">
        <v>164</v>
      </c>
      <c r="CX2" s="16" t="s">
        <v>168</v>
      </c>
      <c r="CY2" s="16" t="s">
        <v>173</v>
      </c>
      <c r="CZ2" s="16" t="s">
        <v>176</v>
      </c>
      <c r="DA2" s="16" t="s">
        <v>181</v>
      </c>
      <c r="DB2" s="16" t="s">
        <v>187</v>
      </c>
      <c r="DC2" s="16" t="s">
        <v>192</v>
      </c>
      <c r="DD2" s="16" t="s">
        <v>197</v>
      </c>
      <c r="DE2" s="16" t="s">
        <v>202</v>
      </c>
      <c r="DF2" s="16" t="s">
        <v>206</v>
      </c>
      <c r="DG2" s="16" t="s">
        <v>211</v>
      </c>
      <c r="DH2" s="16" t="s">
        <v>216</v>
      </c>
      <c r="DI2" s="16" t="s">
        <v>219</v>
      </c>
      <c r="DJ2" s="16" t="s">
        <v>224</v>
      </c>
      <c r="DK2" s="16" t="s">
        <v>229</v>
      </c>
      <c r="DL2" s="16" t="s">
        <v>234</v>
      </c>
      <c r="DM2" s="16" t="s">
        <v>239</v>
      </c>
      <c r="DN2" s="16" t="s">
        <v>245</v>
      </c>
      <c r="DO2" s="16" t="s">
        <v>249</v>
      </c>
      <c r="DP2" s="16" t="s">
        <v>253</v>
      </c>
      <c r="DQ2" s="16" t="s">
        <v>259</v>
      </c>
      <c r="DR2" s="16" t="s">
        <v>262</v>
      </c>
      <c r="DS2" s="16" t="s">
        <v>265</v>
      </c>
      <c r="DT2" s="16" t="s">
        <v>268</v>
      </c>
      <c r="DU2" s="16" t="s">
        <v>271</v>
      </c>
      <c r="DV2" s="16" t="s">
        <v>273</v>
      </c>
      <c r="DW2" s="26" t="s">
        <v>275</v>
      </c>
      <c r="DX2" s="27" t="s">
        <v>38</v>
      </c>
      <c r="DY2" s="27" t="s">
        <v>38</v>
      </c>
      <c r="DZ2" s="27" t="s">
        <v>38</v>
      </c>
      <c r="EA2" s="27" t="s">
        <v>38</v>
      </c>
      <c r="EB2" s="27" t="s">
        <v>38</v>
      </c>
      <c r="EC2" s="27" t="s">
        <v>26</v>
      </c>
      <c r="ED2" s="27" t="s">
        <v>26</v>
      </c>
      <c r="EE2" s="27" t="s">
        <v>38</v>
      </c>
      <c r="EF2" s="27" t="s">
        <v>38</v>
      </c>
      <c r="EG2" s="27" t="s">
        <v>26</v>
      </c>
      <c r="EH2" s="27" t="s">
        <v>38</v>
      </c>
      <c r="EI2" s="27" t="s">
        <v>38</v>
      </c>
      <c r="EJ2" s="27" t="s">
        <v>26</v>
      </c>
      <c r="EK2" s="27" t="s">
        <v>38</v>
      </c>
      <c r="EL2" s="27" t="s">
        <v>38</v>
      </c>
      <c r="EM2" s="27" t="s">
        <v>38</v>
      </c>
      <c r="EN2" s="41" t="s">
        <v>280</v>
      </c>
      <c r="EO2" s="42" t="s">
        <v>308</v>
      </c>
      <c r="EQ2" s="21" t="s">
        <v>458</v>
      </c>
      <c r="ER2" s="23" t="s">
        <v>460</v>
      </c>
    </row>
    <row r="3" spans="1:148">
      <c r="C3" t="s">
        <v>46</v>
      </c>
      <c r="D3" t="s">
        <v>54</v>
      </c>
      <c r="E3" t="s">
        <v>59</v>
      </c>
      <c r="F3" t="s">
        <v>64</v>
      </c>
      <c r="G3" t="s">
        <v>71</v>
      </c>
      <c r="H3" t="s">
        <v>77</v>
      </c>
      <c r="I3" t="s">
        <v>82</v>
      </c>
      <c r="J3" t="s">
        <v>86</v>
      </c>
      <c r="K3" t="s">
        <v>92</v>
      </c>
      <c r="L3" t="s">
        <v>97</v>
      </c>
      <c r="M3" t="s">
        <v>100</v>
      </c>
      <c r="N3" t="s">
        <v>105</v>
      </c>
      <c r="O3" t="s">
        <v>110</v>
      </c>
      <c r="P3" t="s">
        <v>115</v>
      </c>
      <c r="Q3" t="s">
        <v>120</v>
      </c>
      <c r="R3" t="s">
        <v>124</v>
      </c>
      <c r="S3" t="s">
        <v>129</v>
      </c>
      <c r="T3" t="s">
        <v>134</v>
      </c>
      <c r="U3" t="s">
        <v>138</v>
      </c>
      <c r="V3" t="s">
        <v>143</v>
      </c>
      <c r="W3" t="s">
        <v>146</v>
      </c>
      <c r="X3" t="s">
        <v>151</v>
      </c>
      <c r="Y3" t="s">
        <v>155</v>
      </c>
      <c r="Z3" t="s">
        <v>160</v>
      </c>
      <c r="AA3" t="s">
        <v>163</v>
      </c>
      <c r="AB3" t="s">
        <v>167</v>
      </c>
      <c r="AC3" t="s">
        <v>172</v>
      </c>
      <c r="AD3" t="s">
        <v>175</v>
      </c>
      <c r="AE3" t="s">
        <v>180</v>
      </c>
      <c r="AF3" t="s">
        <v>186</v>
      </c>
      <c r="AG3" t="s">
        <v>191</v>
      </c>
      <c r="AH3" t="s">
        <v>196</v>
      </c>
      <c r="AI3" t="s">
        <v>201</v>
      </c>
      <c r="AJ3" t="s">
        <v>205</v>
      </c>
      <c r="AK3" t="s">
        <v>210</v>
      </c>
      <c r="AL3" t="s">
        <v>215</v>
      </c>
      <c r="AM3" t="s">
        <v>218</v>
      </c>
      <c r="AN3" t="s">
        <v>223</v>
      </c>
      <c r="AO3" t="s">
        <v>228</v>
      </c>
      <c r="AP3" t="s">
        <v>233</v>
      </c>
      <c r="AQ3" t="s">
        <v>238</v>
      </c>
      <c r="AR3" t="s">
        <v>244</v>
      </c>
      <c r="AS3" t="s">
        <v>248</v>
      </c>
      <c r="AT3" t="s">
        <v>252</v>
      </c>
      <c r="AU3" t="s">
        <v>258</v>
      </c>
      <c r="AV3" t="s">
        <v>261</v>
      </c>
      <c r="AW3" t="s">
        <v>264</v>
      </c>
      <c r="AX3" t="s">
        <v>267</v>
      </c>
      <c r="AY3" t="s">
        <v>270</v>
      </c>
      <c r="AZ3" t="s">
        <v>272</v>
      </c>
      <c r="BA3" t="s">
        <v>274</v>
      </c>
      <c r="BB3" t="s">
        <v>283</v>
      </c>
      <c r="BC3" t="s">
        <v>285</v>
      </c>
      <c r="BD3" t="s">
        <v>287</v>
      </c>
      <c r="BE3" t="s">
        <v>289</v>
      </c>
      <c r="BF3" t="s">
        <v>291</v>
      </c>
      <c r="BG3" t="s">
        <v>293</v>
      </c>
      <c r="BH3" t="s">
        <v>295</v>
      </c>
      <c r="BI3" t="s">
        <v>297</v>
      </c>
      <c r="BJ3" t="s">
        <v>299</v>
      </c>
      <c r="BK3" t="s">
        <v>301</v>
      </c>
      <c r="BL3" t="s">
        <v>303</v>
      </c>
      <c r="BM3" t="s">
        <v>305</v>
      </c>
      <c r="BN3" t="s">
        <v>25</v>
      </c>
      <c r="BO3" t="s">
        <v>37</v>
      </c>
      <c r="BP3" t="s">
        <v>41</v>
      </c>
      <c r="BQ3" t="s">
        <v>44</v>
      </c>
      <c r="BR3" t="s">
        <v>279</v>
      </c>
      <c r="BS3" t="s">
        <v>307</v>
      </c>
      <c r="BW3" s="11" t="s">
        <v>419</v>
      </c>
      <c r="BX3" t="s">
        <v>422</v>
      </c>
      <c r="BY3" s="22">
        <f>SUM(BY5:BY127)</f>
        <v>100.00000000000001</v>
      </c>
      <c r="BZ3" s="22">
        <f t="shared" ref="BZ3:EK3" si="0">SUM(BZ5:BZ127)</f>
        <v>100</v>
      </c>
      <c r="CA3" s="22">
        <f t="shared" si="0"/>
        <v>100</v>
      </c>
      <c r="CB3" s="22">
        <f t="shared" si="0"/>
        <v>100</v>
      </c>
      <c r="CC3" s="22">
        <f t="shared" si="0"/>
        <v>99.999999999999986</v>
      </c>
      <c r="CD3" s="22">
        <f t="shared" si="0"/>
        <v>100</v>
      </c>
      <c r="CE3" s="22">
        <f t="shared" si="0"/>
        <v>99.999999999999986</v>
      </c>
      <c r="CF3" s="22">
        <f t="shared" si="0"/>
        <v>100</v>
      </c>
      <c r="CG3" s="22">
        <f t="shared" si="0"/>
        <v>99.999999999999986</v>
      </c>
      <c r="CH3" s="22">
        <f t="shared" si="0"/>
        <v>100</v>
      </c>
      <c r="CI3" s="22">
        <f t="shared" si="0"/>
        <v>100</v>
      </c>
      <c r="CJ3" s="22">
        <f t="shared" si="0"/>
        <v>100</v>
      </c>
      <c r="CK3" s="22">
        <f t="shared" si="0"/>
        <v>100</v>
      </c>
      <c r="CL3" s="22">
        <f t="shared" si="0"/>
        <v>99.999999999999986</v>
      </c>
      <c r="CM3" s="22">
        <f t="shared" si="0"/>
        <v>100</v>
      </c>
      <c r="CN3" s="22">
        <f t="shared" si="0"/>
        <v>100</v>
      </c>
      <c r="CO3" s="22">
        <f t="shared" si="0"/>
        <v>100</v>
      </c>
      <c r="CP3" s="22">
        <f t="shared" si="0"/>
        <v>100</v>
      </c>
      <c r="CQ3" s="22">
        <f t="shared" si="0"/>
        <v>100.00000000000001</v>
      </c>
      <c r="CR3" s="22">
        <f t="shared" si="0"/>
        <v>100</v>
      </c>
      <c r="CS3" s="22">
        <f t="shared" si="0"/>
        <v>100</v>
      </c>
      <c r="CT3" s="22">
        <f t="shared" si="0"/>
        <v>100</v>
      </c>
      <c r="CU3" s="22">
        <f t="shared" si="0"/>
        <v>100</v>
      </c>
      <c r="CV3" s="22">
        <f t="shared" si="0"/>
        <v>100</v>
      </c>
      <c r="CW3" s="22">
        <f t="shared" si="0"/>
        <v>99.999999999999986</v>
      </c>
      <c r="CX3" s="22">
        <f t="shared" si="0"/>
        <v>100</v>
      </c>
      <c r="CY3" s="22">
        <f t="shared" si="0"/>
        <v>99.999999999999986</v>
      </c>
      <c r="CZ3" s="22">
        <f t="shared" si="0"/>
        <v>100</v>
      </c>
      <c r="DA3" s="22">
        <f t="shared" si="0"/>
        <v>100</v>
      </c>
      <c r="DB3" s="22">
        <f t="shared" si="0"/>
        <v>100</v>
      </c>
      <c r="DC3" s="22">
        <f t="shared" si="0"/>
        <v>100</v>
      </c>
      <c r="DD3" s="22">
        <f t="shared" si="0"/>
        <v>99.999999999999986</v>
      </c>
      <c r="DE3" s="22">
        <f t="shared" si="0"/>
        <v>100</v>
      </c>
      <c r="DF3" s="22">
        <f t="shared" si="0"/>
        <v>100</v>
      </c>
      <c r="DG3" s="22">
        <f t="shared" si="0"/>
        <v>100</v>
      </c>
      <c r="DH3" s="22">
        <f t="shared" si="0"/>
        <v>100</v>
      </c>
      <c r="DI3" s="22">
        <f t="shared" si="0"/>
        <v>99.999999999999986</v>
      </c>
      <c r="DJ3" s="22">
        <f t="shared" si="0"/>
        <v>99.999999999999986</v>
      </c>
      <c r="DK3" s="22">
        <f t="shared" si="0"/>
        <v>100</v>
      </c>
      <c r="DL3" s="22">
        <f t="shared" si="0"/>
        <v>99.999999999999986</v>
      </c>
      <c r="DM3" s="22">
        <f t="shared" si="0"/>
        <v>100</v>
      </c>
      <c r="DN3" s="22">
        <f t="shared" si="0"/>
        <v>99.999999999999986</v>
      </c>
      <c r="DO3" s="22">
        <f t="shared" si="0"/>
        <v>100</v>
      </c>
      <c r="DP3" s="22">
        <f t="shared" si="0"/>
        <v>99.999999999999986</v>
      </c>
      <c r="DQ3" s="22">
        <f t="shared" si="0"/>
        <v>100.00000000000003</v>
      </c>
      <c r="DR3" s="22">
        <f t="shared" si="0"/>
        <v>100</v>
      </c>
      <c r="DS3" s="22">
        <f t="shared" si="0"/>
        <v>99.999999999999972</v>
      </c>
      <c r="DT3" s="22">
        <f t="shared" si="0"/>
        <v>100</v>
      </c>
      <c r="DU3" s="22">
        <f t="shared" si="0"/>
        <v>100</v>
      </c>
      <c r="DV3" s="22">
        <f t="shared" si="0"/>
        <v>100</v>
      </c>
      <c r="DW3" s="28">
        <f t="shared" si="0"/>
        <v>100</v>
      </c>
      <c r="DX3" s="29">
        <f t="shared" si="0"/>
        <v>100</v>
      </c>
      <c r="DY3" s="29">
        <f t="shared" si="0"/>
        <v>100</v>
      </c>
      <c r="DZ3" s="29">
        <f t="shared" si="0"/>
        <v>99.999999999999986</v>
      </c>
      <c r="EA3" s="29">
        <f t="shared" si="0"/>
        <v>100</v>
      </c>
      <c r="EB3" s="29">
        <f t="shared" si="0"/>
        <v>99.998999999999995</v>
      </c>
      <c r="EC3" s="29">
        <f t="shared" si="0"/>
        <v>100</v>
      </c>
      <c r="ED3" s="29">
        <f t="shared" si="0"/>
        <v>100</v>
      </c>
      <c r="EE3" s="29">
        <f t="shared" si="0"/>
        <v>100</v>
      </c>
      <c r="EF3" s="29">
        <f t="shared" si="0"/>
        <v>100.00099999999999</v>
      </c>
      <c r="EG3" s="29">
        <f t="shared" si="0"/>
        <v>100</v>
      </c>
      <c r="EH3" s="29">
        <f t="shared" si="0"/>
        <v>100</v>
      </c>
      <c r="EI3" s="29">
        <f t="shared" si="0"/>
        <v>100</v>
      </c>
      <c r="EJ3" s="29">
        <f t="shared" si="0"/>
        <v>100</v>
      </c>
      <c r="EK3" s="29">
        <f t="shared" si="0"/>
        <v>100</v>
      </c>
      <c r="EL3" s="29">
        <f t="shared" ref="EL3:ER3" si="1">SUM(EL5:EL127)</f>
        <v>100</v>
      </c>
      <c r="EM3" s="29">
        <f t="shared" si="1"/>
        <v>99.999999999999986</v>
      </c>
      <c r="EN3" s="43">
        <f t="shared" si="1"/>
        <v>100</v>
      </c>
      <c r="EO3" s="44">
        <f t="shared" si="1"/>
        <v>100.00000000000001</v>
      </c>
      <c r="EP3" s="22"/>
      <c r="EQ3" s="22">
        <f t="shared" si="1"/>
        <v>1149.6339999999998</v>
      </c>
      <c r="ER3" s="24">
        <f t="shared" si="1"/>
        <v>100</v>
      </c>
    </row>
    <row r="4" spans="1:148">
      <c r="A4" s="13" t="s">
        <v>415</v>
      </c>
      <c r="B4" s="13" t="s">
        <v>322</v>
      </c>
      <c r="C4" t="s">
        <v>47</v>
      </c>
      <c r="D4" t="s">
        <v>55</v>
      </c>
      <c r="E4" t="s">
        <v>60</v>
      </c>
      <c r="F4" t="s">
        <v>65</v>
      </c>
      <c r="G4" t="s">
        <v>72</v>
      </c>
      <c r="H4" t="s">
        <v>78</v>
      </c>
      <c r="I4" t="s">
        <v>83</v>
      </c>
      <c r="J4" t="s">
        <v>87</v>
      </c>
      <c r="K4" t="s">
        <v>93</v>
      </c>
      <c r="L4" t="s">
        <v>98</v>
      </c>
      <c r="M4" t="s">
        <v>101</v>
      </c>
      <c r="N4" t="s">
        <v>106</v>
      </c>
      <c r="O4" t="s">
        <v>111</v>
      </c>
      <c r="P4" t="s">
        <v>116</v>
      </c>
      <c r="Q4" t="s">
        <v>121</v>
      </c>
      <c r="R4" t="s">
        <v>125</v>
      </c>
      <c r="S4" t="s">
        <v>130</v>
      </c>
      <c r="T4" t="s">
        <v>135</v>
      </c>
      <c r="U4" t="s">
        <v>139</v>
      </c>
      <c r="V4" t="s">
        <v>144</v>
      </c>
      <c r="W4" t="s">
        <v>147</v>
      </c>
      <c r="X4" t="s">
        <v>152</v>
      </c>
      <c r="Y4" t="s">
        <v>156</v>
      </c>
      <c r="Z4" t="s">
        <v>161</v>
      </c>
      <c r="AA4" t="s">
        <v>164</v>
      </c>
      <c r="AB4" t="s">
        <v>168</v>
      </c>
      <c r="AC4" t="s">
        <v>173</v>
      </c>
      <c r="AD4" t="s">
        <v>176</v>
      </c>
      <c r="AE4" t="s">
        <v>181</v>
      </c>
      <c r="AF4" t="s">
        <v>187</v>
      </c>
      <c r="AG4" t="s">
        <v>192</v>
      </c>
      <c r="AH4" t="s">
        <v>197</v>
      </c>
      <c r="AI4" t="s">
        <v>202</v>
      </c>
      <c r="AJ4" t="s">
        <v>206</v>
      </c>
      <c r="AK4" t="s">
        <v>211</v>
      </c>
      <c r="AL4" t="s">
        <v>216</v>
      </c>
      <c r="AM4" t="s">
        <v>219</v>
      </c>
      <c r="AN4" t="s">
        <v>224</v>
      </c>
      <c r="AO4" t="s">
        <v>229</v>
      </c>
      <c r="AP4" t="s">
        <v>234</v>
      </c>
      <c r="AQ4" t="s">
        <v>239</v>
      </c>
      <c r="AR4" t="s">
        <v>245</v>
      </c>
      <c r="AS4" t="s">
        <v>249</v>
      </c>
      <c r="AT4" t="s">
        <v>253</v>
      </c>
      <c r="AU4" t="s">
        <v>259</v>
      </c>
      <c r="AV4" t="s">
        <v>262</v>
      </c>
      <c r="AW4" t="s">
        <v>265</v>
      </c>
      <c r="AX4" t="s">
        <v>268</v>
      </c>
      <c r="AY4" t="s">
        <v>271</v>
      </c>
      <c r="AZ4" t="s">
        <v>273</v>
      </c>
      <c r="BA4" t="s">
        <v>275</v>
      </c>
      <c r="BB4" t="s">
        <v>38</v>
      </c>
      <c r="BC4" t="s">
        <v>38</v>
      </c>
      <c r="BD4" t="s">
        <v>38</v>
      </c>
      <c r="BE4" t="s">
        <v>38</v>
      </c>
      <c r="BF4" t="s">
        <v>38</v>
      </c>
      <c r="BG4" t="s">
        <v>26</v>
      </c>
      <c r="BH4" t="s">
        <v>26</v>
      </c>
      <c r="BI4" t="s">
        <v>38</v>
      </c>
      <c r="BJ4" t="s">
        <v>38</v>
      </c>
      <c r="BK4" t="s">
        <v>26</v>
      </c>
      <c r="BL4" t="s">
        <v>38</v>
      </c>
      <c r="BM4" t="s">
        <v>38</v>
      </c>
      <c r="BN4" t="s">
        <v>26</v>
      </c>
      <c r="BO4" t="s">
        <v>38</v>
      </c>
      <c r="BP4" t="s">
        <v>38</v>
      </c>
      <c r="BQ4" t="s">
        <v>38</v>
      </c>
      <c r="BR4" t="s">
        <v>280</v>
      </c>
      <c r="BS4" t="s">
        <v>308</v>
      </c>
      <c r="BT4" t="s">
        <v>420</v>
      </c>
      <c r="BW4" s="11"/>
      <c r="BX4" s="17" t="s">
        <v>421</v>
      </c>
      <c r="BY4" t="s">
        <v>46</v>
      </c>
      <c r="BZ4" t="s">
        <v>54</v>
      </c>
      <c r="CA4" t="s">
        <v>59</v>
      </c>
      <c r="CB4" t="s">
        <v>64</v>
      </c>
      <c r="CC4" t="s">
        <v>71</v>
      </c>
      <c r="CD4" t="s">
        <v>77</v>
      </c>
      <c r="CE4" t="s">
        <v>82</v>
      </c>
      <c r="CF4" t="s">
        <v>86</v>
      </c>
      <c r="CG4" t="s">
        <v>92</v>
      </c>
      <c r="CH4" t="s">
        <v>97</v>
      </c>
      <c r="CI4" t="s">
        <v>100</v>
      </c>
      <c r="CJ4" t="s">
        <v>105</v>
      </c>
      <c r="CK4" t="s">
        <v>110</v>
      </c>
      <c r="CL4" t="s">
        <v>115</v>
      </c>
      <c r="CM4" t="s">
        <v>120</v>
      </c>
      <c r="CN4" t="s">
        <v>124</v>
      </c>
      <c r="CO4" t="s">
        <v>129</v>
      </c>
      <c r="CP4" t="s">
        <v>134</v>
      </c>
      <c r="CQ4" t="s">
        <v>138</v>
      </c>
      <c r="CR4" t="s">
        <v>143</v>
      </c>
      <c r="CS4" t="s">
        <v>146</v>
      </c>
      <c r="CT4" t="s">
        <v>151</v>
      </c>
      <c r="CU4" t="s">
        <v>155</v>
      </c>
      <c r="CV4" t="s">
        <v>160</v>
      </c>
      <c r="CW4" t="s">
        <v>163</v>
      </c>
      <c r="CX4" t="s">
        <v>167</v>
      </c>
      <c r="CY4" t="s">
        <v>172</v>
      </c>
      <c r="CZ4" t="s">
        <v>175</v>
      </c>
      <c r="DA4" t="s">
        <v>180</v>
      </c>
      <c r="DB4" t="s">
        <v>186</v>
      </c>
      <c r="DC4" t="s">
        <v>191</v>
      </c>
      <c r="DD4" t="s">
        <v>196</v>
      </c>
      <c r="DE4" t="s">
        <v>201</v>
      </c>
      <c r="DF4" t="s">
        <v>205</v>
      </c>
      <c r="DG4" t="s">
        <v>210</v>
      </c>
      <c r="DH4" t="s">
        <v>215</v>
      </c>
      <c r="DI4" t="s">
        <v>218</v>
      </c>
      <c r="DJ4" t="s">
        <v>223</v>
      </c>
      <c r="DK4" t="s">
        <v>228</v>
      </c>
      <c r="DL4" t="s">
        <v>233</v>
      </c>
      <c r="DM4" t="s">
        <v>238</v>
      </c>
      <c r="DN4" t="s">
        <v>244</v>
      </c>
      <c r="DO4" t="s">
        <v>248</v>
      </c>
      <c r="DP4" t="s">
        <v>252</v>
      </c>
      <c r="DQ4" t="s">
        <v>258</v>
      </c>
      <c r="DR4" t="s">
        <v>261</v>
      </c>
      <c r="DS4" t="s">
        <v>264</v>
      </c>
      <c r="DT4" t="s">
        <v>267</v>
      </c>
      <c r="DU4" t="s">
        <v>270</v>
      </c>
      <c r="DV4" t="s">
        <v>272</v>
      </c>
      <c r="DW4" s="30" t="s">
        <v>274</v>
      </c>
      <c r="DX4" s="31" t="s">
        <v>283</v>
      </c>
      <c r="DY4" s="31" t="s">
        <v>285</v>
      </c>
      <c r="DZ4" s="31" t="s">
        <v>287</v>
      </c>
      <c r="EA4" s="31" t="s">
        <v>289</v>
      </c>
      <c r="EB4" s="31" t="s">
        <v>291</v>
      </c>
      <c r="EC4" s="31" t="s">
        <v>293</v>
      </c>
      <c r="ED4" s="31" t="s">
        <v>295</v>
      </c>
      <c r="EE4" s="31" t="s">
        <v>297</v>
      </c>
      <c r="EF4" s="31" t="s">
        <v>299</v>
      </c>
      <c r="EG4" s="31" t="s">
        <v>301</v>
      </c>
      <c r="EH4" s="31" t="s">
        <v>303</v>
      </c>
      <c r="EI4" s="31" t="s">
        <v>305</v>
      </c>
      <c r="EJ4" s="31" t="s">
        <v>25</v>
      </c>
      <c r="EK4" s="31" t="s">
        <v>37</v>
      </c>
      <c r="EL4" s="31" t="s">
        <v>41</v>
      </c>
      <c r="EM4" s="31" t="s">
        <v>44</v>
      </c>
      <c r="EN4" s="45" t="s">
        <v>279</v>
      </c>
      <c r="EO4" s="46" t="s">
        <v>307</v>
      </c>
      <c r="ER4" s="11" t="s">
        <v>459</v>
      </c>
    </row>
    <row r="5" spans="1:148">
      <c r="A5" s="14">
        <v>30</v>
      </c>
      <c r="B5" s="14" t="s">
        <v>376</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v>0.31</v>
      </c>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W5">
        <v>30</v>
      </c>
      <c r="BX5" t="s">
        <v>376</v>
      </c>
      <c r="DP5">
        <v>0.31</v>
      </c>
      <c r="DW5" s="30"/>
      <c r="DX5" s="31"/>
      <c r="DY5" s="31"/>
      <c r="DZ5" s="31"/>
      <c r="EA5" s="31"/>
      <c r="EB5" s="31"/>
      <c r="EC5" s="31"/>
      <c r="ED5" s="31"/>
      <c r="EE5" s="31"/>
      <c r="EF5" s="31"/>
      <c r="EG5" s="31"/>
      <c r="EH5" s="31"/>
      <c r="EI5" s="31"/>
      <c r="EJ5" s="31"/>
      <c r="EK5" s="31"/>
      <c r="EL5" s="31"/>
      <c r="EM5" s="31"/>
      <c r="EN5" s="45"/>
      <c r="EO5" s="46"/>
      <c r="EQ5">
        <f>IF(COUNT(BY5:EM5)&gt;0,MEDIAN(BY5:EM5),"")</f>
        <v>0.31</v>
      </c>
      <c r="ER5" s="25">
        <f>IF(ISNUMBER(EQ5),EQ5/$EQ$3*100,"")</f>
        <v>2.6965103676474429E-2</v>
      </c>
    </row>
    <row r="6" spans="1:148">
      <c r="A6" s="14">
        <v>44</v>
      </c>
      <c r="B6" s="14" t="s">
        <v>386</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v>1.9999999999999997E-2</v>
      </c>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W6">
        <v>44</v>
      </c>
      <c r="BX6" t="s">
        <v>386</v>
      </c>
      <c r="DP6">
        <v>1.9999999999999997E-2</v>
      </c>
      <c r="DW6" s="30"/>
      <c r="DX6" s="31"/>
      <c r="DY6" s="31"/>
      <c r="DZ6" s="31"/>
      <c r="EA6" s="31"/>
      <c r="EB6" s="31"/>
      <c r="EC6" s="31"/>
      <c r="ED6" s="31"/>
      <c r="EE6" s="31"/>
      <c r="EF6" s="31"/>
      <c r="EG6" s="31"/>
      <c r="EH6" s="31"/>
      <c r="EI6" s="31"/>
      <c r="EJ6" s="31"/>
      <c r="EK6" s="31"/>
      <c r="EL6" s="31"/>
      <c r="EM6" s="31"/>
      <c r="EN6" s="45"/>
      <c r="EO6" s="46"/>
      <c r="EQ6">
        <f t="shared" ref="EQ6:EQ69" si="2">IF(COUNT(BY6:EM6)&gt;0,MEDIAN(BY6:EM6),"")</f>
        <v>1.9999999999999997E-2</v>
      </c>
      <c r="ER6" s="25">
        <f t="shared" ref="ER6:ER69" si="3">IF(ISNUMBER(EQ6),EQ6/$EQ$3*100,"")</f>
        <v>1.7396841081596403E-3</v>
      </c>
    </row>
    <row r="7" spans="1:148">
      <c r="A7" s="14">
        <v>46</v>
      </c>
      <c r="B7" s="14" t="s">
        <v>394</v>
      </c>
      <c r="C7" s="15"/>
      <c r="D7" s="15"/>
      <c r="E7" s="15">
        <v>100</v>
      </c>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v>1.548</v>
      </c>
      <c r="BE7" s="15"/>
      <c r="BF7" s="15"/>
      <c r="BG7" s="15"/>
      <c r="BH7" s="15"/>
      <c r="BI7" s="15"/>
      <c r="BJ7" s="15"/>
      <c r="BK7" s="15"/>
      <c r="BL7" s="15"/>
      <c r="BM7" s="15">
        <v>1.607</v>
      </c>
      <c r="BN7" s="15"/>
      <c r="BO7" s="15"/>
      <c r="BP7" s="15"/>
      <c r="BQ7" s="15"/>
      <c r="BR7" s="15"/>
      <c r="BS7" s="15"/>
      <c r="BW7">
        <v>46</v>
      </c>
      <c r="BX7" t="s">
        <v>394</v>
      </c>
      <c r="CA7">
        <v>100</v>
      </c>
      <c r="DW7" s="30"/>
      <c r="DX7" s="31"/>
      <c r="DY7" s="31"/>
      <c r="DZ7" s="31">
        <v>1.548</v>
      </c>
      <c r="EA7" s="31"/>
      <c r="EB7" s="31"/>
      <c r="EC7" s="31"/>
      <c r="ED7" s="31"/>
      <c r="EE7" s="31"/>
      <c r="EF7" s="31"/>
      <c r="EG7" s="31"/>
      <c r="EH7" s="31"/>
      <c r="EI7" s="31">
        <v>1.607</v>
      </c>
      <c r="EJ7" s="31"/>
      <c r="EK7" s="31"/>
      <c r="EL7" s="31"/>
      <c r="EM7" s="31"/>
      <c r="EN7" s="45"/>
      <c r="EO7" s="46"/>
      <c r="EQ7">
        <f t="shared" si="2"/>
        <v>1.607</v>
      </c>
      <c r="ER7" s="25">
        <f t="shared" si="3"/>
        <v>0.13978361809062712</v>
      </c>
    </row>
    <row r="8" spans="1:148">
      <c r="A8" s="14">
        <v>49</v>
      </c>
      <c r="B8" s="14" t="s">
        <v>457</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v>0.62999999999999989</v>
      </c>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W8">
        <v>49</v>
      </c>
      <c r="BX8" t="s">
        <v>457</v>
      </c>
      <c r="DL8">
        <v>0.62999999999999989</v>
      </c>
      <c r="DW8" s="30"/>
      <c r="DX8" s="31"/>
      <c r="DY8" s="31"/>
      <c r="DZ8" s="31"/>
      <c r="EA8" s="31"/>
      <c r="EB8" s="31"/>
      <c r="EC8" s="31"/>
      <c r="ED8" s="31"/>
      <c r="EE8" s="31"/>
      <c r="EF8" s="31"/>
      <c r="EG8" s="31"/>
      <c r="EH8" s="31"/>
      <c r="EI8" s="31"/>
      <c r="EJ8" s="31"/>
      <c r="EK8" s="31"/>
      <c r="EL8" s="31"/>
      <c r="EM8" s="31"/>
      <c r="EN8" s="45"/>
      <c r="EO8" s="46"/>
      <c r="EQ8">
        <f t="shared" si="2"/>
        <v>0.62999999999999989</v>
      </c>
      <c r="ER8" s="25">
        <f t="shared" si="3"/>
        <v>5.4800049407028671E-2</v>
      </c>
    </row>
    <row r="9" spans="1:148">
      <c r="A9" s="14">
        <v>61</v>
      </c>
      <c r="B9" s="14" t="s">
        <v>402</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v>0.09</v>
      </c>
      <c r="BR9" s="15"/>
      <c r="BS9" s="15"/>
      <c r="BW9">
        <v>61</v>
      </c>
      <c r="BX9" t="s">
        <v>402</v>
      </c>
      <c r="DW9" s="30"/>
      <c r="DX9" s="31"/>
      <c r="DY9" s="31"/>
      <c r="DZ9" s="31"/>
      <c r="EA9" s="31"/>
      <c r="EB9" s="31"/>
      <c r="EC9" s="31"/>
      <c r="ED9" s="31"/>
      <c r="EE9" s="31"/>
      <c r="EF9" s="31"/>
      <c r="EG9" s="31"/>
      <c r="EH9" s="31"/>
      <c r="EI9" s="31"/>
      <c r="EJ9" s="31"/>
      <c r="EK9" s="31"/>
      <c r="EL9" s="31"/>
      <c r="EM9" s="31">
        <v>0.09</v>
      </c>
      <c r="EN9" s="45"/>
      <c r="EO9" s="46"/>
      <c r="EQ9">
        <f t="shared" si="2"/>
        <v>0.09</v>
      </c>
      <c r="ER9" s="25">
        <f t="shared" si="3"/>
        <v>7.8285784867183836E-3</v>
      </c>
    </row>
    <row r="10" spans="1:148">
      <c r="A10" s="14">
        <v>64</v>
      </c>
      <c r="B10" s="14" t="s">
        <v>331</v>
      </c>
      <c r="C10" s="15">
        <v>4.0999999999999996</v>
      </c>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v>0.6</v>
      </c>
      <c r="AV10" s="15"/>
      <c r="AW10" s="15">
        <v>0.90999999999999992</v>
      </c>
      <c r="AX10" s="15">
        <v>1.45</v>
      </c>
      <c r="AY10" s="15">
        <v>0.49</v>
      </c>
      <c r="AZ10" s="15"/>
      <c r="BA10" s="15"/>
      <c r="BB10" s="15"/>
      <c r="BC10" s="15"/>
      <c r="BD10" s="15"/>
      <c r="BE10" s="15"/>
      <c r="BF10" s="15"/>
      <c r="BG10" s="15"/>
      <c r="BH10" s="15"/>
      <c r="BI10" s="15"/>
      <c r="BJ10" s="15"/>
      <c r="BK10" s="15"/>
      <c r="BL10" s="15"/>
      <c r="BM10" s="15"/>
      <c r="BN10" s="15"/>
      <c r="BO10" s="15"/>
      <c r="BP10" s="15"/>
      <c r="BQ10" s="15"/>
      <c r="BR10" s="15"/>
      <c r="BS10" s="15"/>
      <c r="BW10">
        <v>64</v>
      </c>
      <c r="BX10" t="s">
        <v>331</v>
      </c>
      <c r="BY10">
        <v>4.0999999999999996</v>
      </c>
      <c r="DQ10">
        <v>0.6</v>
      </c>
      <c r="DS10">
        <v>0.90999999999999992</v>
      </c>
      <c r="DT10">
        <v>1.45</v>
      </c>
      <c r="DU10">
        <v>0.49</v>
      </c>
      <c r="DW10" s="30"/>
      <c r="DX10" s="31"/>
      <c r="DY10" s="31"/>
      <c r="DZ10" s="31"/>
      <c r="EA10" s="31"/>
      <c r="EB10" s="31"/>
      <c r="EC10" s="31"/>
      <c r="ED10" s="31"/>
      <c r="EE10" s="31"/>
      <c r="EF10" s="31"/>
      <c r="EG10" s="31"/>
      <c r="EH10" s="31"/>
      <c r="EI10" s="31"/>
      <c r="EJ10" s="31"/>
      <c r="EK10" s="31"/>
      <c r="EL10" s="31"/>
      <c r="EM10" s="31"/>
      <c r="EN10" s="45"/>
      <c r="EO10" s="46"/>
      <c r="EQ10">
        <f t="shared" si="2"/>
        <v>0.90999999999999992</v>
      </c>
      <c r="ER10" s="25">
        <f t="shared" si="3"/>
        <v>7.9155626921263642E-2</v>
      </c>
    </row>
    <row r="11" spans="1:148">
      <c r="A11" s="14">
        <v>78</v>
      </c>
      <c r="B11" s="14" t="s">
        <v>444</v>
      </c>
      <c r="C11" s="15"/>
      <c r="D11" s="15"/>
      <c r="E11" s="15"/>
      <c r="F11" s="15"/>
      <c r="G11" s="15"/>
      <c r="H11" s="15"/>
      <c r="I11" s="15"/>
      <c r="J11" s="15"/>
      <c r="K11" s="15"/>
      <c r="L11" s="15"/>
      <c r="M11" s="15"/>
      <c r="N11" s="15"/>
      <c r="O11" s="15"/>
      <c r="P11" s="15"/>
      <c r="Q11" s="15"/>
      <c r="R11" s="15">
        <v>5.47</v>
      </c>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W11">
        <v>78</v>
      </c>
      <c r="BX11" t="s">
        <v>444</v>
      </c>
      <c r="CN11">
        <v>5.47</v>
      </c>
      <c r="DW11" s="30"/>
      <c r="DX11" s="31"/>
      <c r="DY11" s="31"/>
      <c r="DZ11" s="31"/>
      <c r="EA11" s="31"/>
      <c r="EB11" s="31"/>
      <c r="EC11" s="31"/>
      <c r="ED11" s="31"/>
      <c r="EE11" s="31"/>
      <c r="EF11" s="31"/>
      <c r="EG11" s="31"/>
      <c r="EH11" s="31"/>
      <c r="EI11" s="31"/>
      <c r="EJ11" s="31"/>
      <c r="EK11" s="31"/>
      <c r="EL11" s="31"/>
      <c r="EM11" s="31"/>
      <c r="EN11" s="45"/>
      <c r="EO11" s="46"/>
      <c r="EQ11">
        <f t="shared" si="2"/>
        <v>5.47</v>
      </c>
      <c r="ER11" s="25">
        <f t="shared" si="3"/>
        <v>0.47580360358166174</v>
      </c>
    </row>
    <row r="12" spans="1:148">
      <c r="A12" s="14">
        <v>97</v>
      </c>
      <c r="B12" s="14" t="s">
        <v>413</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v>2.5537239679763015E-3</v>
      </c>
      <c r="BW12">
        <v>97</v>
      </c>
      <c r="BX12" t="s">
        <v>413</v>
      </c>
      <c r="DW12" s="30"/>
      <c r="DX12" s="31"/>
      <c r="DY12" s="31"/>
      <c r="DZ12" s="31"/>
      <c r="EA12" s="31"/>
      <c r="EB12" s="31"/>
      <c r="EC12" s="31"/>
      <c r="ED12" s="31"/>
      <c r="EE12" s="31"/>
      <c r="EF12" s="31"/>
      <c r="EG12" s="31"/>
      <c r="EH12" s="31"/>
      <c r="EI12" s="31"/>
      <c r="EJ12" s="31"/>
      <c r="EK12" s="31"/>
      <c r="EL12" s="31"/>
      <c r="EM12" s="31"/>
      <c r="EN12" s="45"/>
      <c r="EO12" s="46">
        <v>2.5537239679763015E-3</v>
      </c>
      <c r="EQ12" t="str">
        <f t="shared" si="2"/>
        <v/>
      </c>
      <c r="ER12" s="25" t="str">
        <f t="shared" si="3"/>
        <v/>
      </c>
    </row>
    <row r="13" spans="1:148">
      <c r="A13" s="14">
        <v>108</v>
      </c>
      <c r="B13" s="14" t="s">
        <v>369</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v>1.19</v>
      </c>
      <c r="AI13" s="15"/>
      <c r="AJ13" s="15"/>
      <c r="AK13" s="15"/>
      <c r="AL13" s="15"/>
      <c r="AM13" s="15"/>
      <c r="AN13" s="15"/>
      <c r="AO13" s="15"/>
      <c r="AP13" s="15"/>
      <c r="AQ13" s="15"/>
      <c r="AR13" s="15"/>
      <c r="AS13" s="15"/>
      <c r="AT13" s="15">
        <v>0.61</v>
      </c>
      <c r="AU13" s="15"/>
      <c r="AV13" s="15"/>
      <c r="AW13" s="15"/>
      <c r="AX13" s="15">
        <v>3.9999999999999994E-2</v>
      </c>
      <c r="AY13" s="15"/>
      <c r="AZ13" s="15"/>
      <c r="BA13" s="15"/>
      <c r="BB13" s="15"/>
      <c r="BC13" s="15"/>
      <c r="BD13" s="15"/>
      <c r="BE13" s="15"/>
      <c r="BF13" s="15"/>
      <c r="BG13" s="15"/>
      <c r="BH13" s="15"/>
      <c r="BI13" s="15"/>
      <c r="BJ13" s="15"/>
      <c r="BK13" s="15"/>
      <c r="BL13" s="15"/>
      <c r="BM13" s="15"/>
      <c r="BN13" s="15"/>
      <c r="BO13" s="15"/>
      <c r="BP13" s="15"/>
      <c r="BQ13" s="15"/>
      <c r="BR13" s="15"/>
      <c r="BS13" s="15"/>
      <c r="BW13">
        <v>108</v>
      </c>
      <c r="BX13" t="s">
        <v>369</v>
      </c>
      <c r="DD13">
        <v>1.19</v>
      </c>
      <c r="DP13">
        <v>0.61</v>
      </c>
      <c r="DT13">
        <v>3.9999999999999994E-2</v>
      </c>
      <c r="DW13" s="30"/>
      <c r="DX13" s="31"/>
      <c r="DY13" s="31"/>
      <c r="DZ13" s="31"/>
      <c r="EA13" s="31"/>
      <c r="EB13" s="31"/>
      <c r="EC13" s="31"/>
      <c r="ED13" s="31"/>
      <c r="EE13" s="31"/>
      <c r="EF13" s="31"/>
      <c r="EG13" s="31"/>
      <c r="EH13" s="31"/>
      <c r="EI13" s="31"/>
      <c r="EJ13" s="31"/>
      <c r="EK13" s="31"/>
      <c r="EL13" s="31"/>
      <c r="EM13" s="31"/>
      <c r="EN13" s="45"/>
      <c r="EO13" s="46"/>
      <c r="EQ13">
        <f t="shared" si="2"/>
        <v>0.61</v>
      </c>
      <c r="ER13" s="25">
        <f t="shared" si="3"/>
        <v>5.3060365298869039E-2</v>
      </c>
    </row>
    <row r="14" spans="1:148">
      <c r="A14" s="14">
        <v>118</v>
      </c>
      <c r="B14" s="14" t="s">
        <v>379</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v>0.19999999999999998</v>
      </c>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W14">
        <v>118</v>
      </c>
      <c r="BX14" t="s">
        <v>379</v>
      </c>
      <c r="DP14">
        <v>0.19999999999999998</v>
      </c>
      <c r="DW14" s="30"/>
      <c r="DX14" s="31"/>
      <c r="DY14" s="31"/>
      <c r="DZ14" s="31"/>
      <c r="EA14" s="31"/>
      <c r="EB14" s="31"/>
      <c r="EC14" s="31"/>
      <c r="ED14" s="31"/>
      <c r="EE14" s="31"/>
      <c r="EF14" s="31"/>
      <c r="EG14" s="31"/>
      <c r="EH14" s="31"/>
      <c r="EI14" s="31"/>
      <c r="EJ14" s="31"/>
      <c r="EK14" s="31"/>
      <c r="EL14" s="31"/>
      <c r="EM14" s="31"/>
      <c r="EN14" s="45"/>
      <c r="EO14" s="46"/>
      <c r="EQ14">
        <f t="shared" si="2"/>
        <v>0.19999999999999998</v>
      </c>
      <c r="ER14" s="25">
        <f t="shared" si="3"/>
        <v>1.7396841081596406E-2</v>
      </c>
    </row>
    <row r="15" spans="1:148">
      <c r="A15" s="14">
        <v>122</v>
      </c>
      <c r="B15" s="14" t="s">
        <v>367</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v>0.75</v>
      </c>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W15">
        <v>122</v>
      </c>
      <c r="BX15" t="s">
        <v>367</v>
      </c>
      <c r="DP15">
        <v>0.75</v>
      </c>
      <c r="DW15" s="30"/>
      <c r="DX15" s="31"/>
      <c r="DY15" s="31"/>
      <c r="DZ15" s="31"/>
      <c r="EA15" s="31"/>
      <c r="EB15" s="31"/>
      <c r="EC15" s="31"/>
      <c r="ED15" s="31"/>
      <c r="EE15" s="31"/>
      <c r="EF15" s="31"/>
      <c r="EG15" s="31"/>
      <c r="EH15" s="31"/>
      <c r="EI15" s="31"/>
      <c r="EJ15" s="31"/>
      <c r="EK15" s="31"/>
      <c r="EL15" s="31"/>
      <c r="EM15" s="31"/>
      <c r="EN15" s="45"/>
      <c r="EO15" s="46"/>
      <c r="EQ15">
        <f t="shared" si="2"/>
        <v>0.75</v>
      </c>
      <c r="ER15" s="25">
        <f t="shared" si="3"/>
        <v>6.5238154055986528E-2</v>
      </c>
    </row>
    <row r="16" spans="1:148">
      <c r="A16" s="14">
        <v>130</v>
      </c>
      <c r="B16" s="14" t="s">
        <v>385</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v>6.9999999999999993E-2</v>
      </c>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W16">
        <v>130</v>
      </c>
      <c r="BX16" t="s">
        <v>385</v>
      </c>
      <c r="DP16">
        <v>6.9999999999999993E-2</v>
      </c>
      <c r="DW16" s="30"/>
      <c r="DX16" s="31"/>
      <c r="DY16" s="31"/>
      <c r="DZ16" s="31"/>
      <c r="EA16" s="31"/>
      <c r="EB16" s="31"/>
      <c r="EC16" s="31"/>
      <c r="ED16" s="31"/>
      <c r="EE16" s="31"/>
      <c r="EF16" s="31"/>
      <c r="EG16" s="31"/>
      <c r="EH16" s="31"/>
      <c r="EI16" s="31"/>
      <c r="EJ16" s="31"/>
      <c r="EK16" s="31"/>
      <c r="EL16" s="31"/>
      <c r="EM16" s="31"/>
      <c r="EN16" s="45"/>
      <c r="EO16" s="46"/>
      <c r="EQ16">
        <f t="shared" si="2"/>
        <v>6.9999999999999993E-2</v>
      </c>
      <c r="ER16" s="25">
        <f t="shared" si="3"/>
        <v>6.0888943785587417E-3</v>
      </c>
    </row>
    <row r="17" spans="1:148">
      <c r="A17" s="14">
        <v>152</v>
      </c>
      <c r="B17" s="14" t="s">
        <v>374</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v>0.39999999999999997</v>
      </c>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W17">
        <v>152</v>
      </c>
      <c r="BX17" t="s">
        <v>374</v>
      </c>
      <c r="DP17">
        <v>0.39999999999999997</v>
      </c>
      <c r="DW17" s="30"/>
      <c r="DX17" s="31"/>
      <c r="DY17" s="31"/>
      <c r="DZ17" s="31"/>
      <c r="EA17" s="31"/>
      <c r="EB17" s="31"/>
      <c r="EC17" s="31"/>
      <c r="ED17" s="31"/>
      <c r="EE17" s="31"/>
      <c r="EF17" s="31"/>
      <c r="EG17" s="31"/>
      <c r="EH17" s="31"/>
      <c r="EI17" s="31"/>
      <c r="EJ17" s="31"/>
      <c r="EK17" s="31"/>
      <c r="EL17" s="31"/>
      <c r="EM17" s="31"/>
      <c r="EN17" s="45"/>
      <c r="EO17" s="46"/>
      <c r="EQ17">
        <f t="shared" si="2"/>
        <v>0.39999999999999997</v>
      </c>
      <c r="ER17" s="25">
        <f t="shared" si="3"/>
        <v>3.4793682163192813E-2</v>
      </c>
    </row>
    <row r="18" spans="1:148">
      <c r="A18" s="14">
        <v>194</v>
      </c>
      <c r="B18" s="14" t="s">
        <v>382</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v>0.13999999999999999</v>
      </c>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W18">
        <v>194</v>
      </c>
      <c r="BX18" t="s">
        <v>382</v>
      </c>
      <c r="DP18">
        <v>0.13999999999999999</v>
      </c>
      <c r="DW18" s="30"/>
      <c r="DX18" s="31"/>
      <c r="DY18" s="31"/>
      <c r="DZ18" s="31"/>
      <c r="EA18" s="31"/>
      <c r="EB18" s="31"/>
      <c r="EC18" s="31"/>
      <c r="ED18" s="31"/>
      <c r="EE18" s="31"/>
      <c r="EF18" s="31"/>
      <c r="EG18" s="31"/>
      <c r="EH18" s="31"/>
      <c r="EI18" s="31"/>
      <c r="EJ18" s="31"/>
      <c r="EK18" s="31"/>
      <c r="EL18" s="31"/>
      <c r="EM18" s="31"/>
      <c r="EN18" s="45"/>
      <c r="EO18" s="46"/>
      <c r="EQ18">
        <f t="shared" si="2"/>
        <v>0.13999999999999999</v>
      </c>
      <c r="ER18" s="25">
        <f t="shared" si="3"/>
        <v>1.2177788757117483E-2</v>
      </c>
    </row>
    <row r="19" spans="1:148">
      <c r="A19" s="14">
        <v>199</v>
      </c>
      <c r="B19" s="14" t="s">
        <v>377</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v>0.25</v>
      </c>
      <c r="AU19" s="15"/>
      <c r="AV19" s="15"/>
      <c r="AW19" s="15"/>
      <c r="AX19" s="15"/>
      <c r="AY19" s="15"/>
      <c r="AZ19" s="15"/>
      <c r="BA19" s="15">
        <v>1.5</v>
      </c>
      <c r="BB19" s="15"/>
      <c r="BC19" s="15"/>
      <c r="BD19" s="15"/>
      <c r="BE19" s="15"/>
      <c r="BF19" s="15"/>
      <c r="BG19" s="15"/>
      <c r="BH19" s="15"/>
      <c r="BI19" s="15"/>
      <c r="BJ19" s="15"/>
      <c r="BK19" s="15"/>
      <c r="BL19" s="15"/>
      <c r="BM19" s="15"/>
      <c r="BN19" s="15"/>
      <c r="BO19" s="15"/>
      <c r="BP19" s="15"/>
      <c r="BQ19" s="15"/>
      <c r="BR19" s="15"/>
      <c r="BS19" s="15"/>
      <c r="BW19">
        <v>199</v>
      </c>
      <c r="BX19" t="s">
        <v>377</v>
      </c>
      <c r="DP19">
        <v>0.25</v>
      </c>
      <c r="DW19" s="30">
        <v>1.5</v>
      </c>
      <c r="DX19" s="31"/>
      <c r="DY19" s="31"/>
      <c r="DZ19" s="31"/>
      <c r="EA19" s="31"/>
      <c r="EB19" s="31"/>
      <c r="EC19" s="31"/>
      <c r="ED19" s="31"/>
      <c r="EE19" s="31"/>
      <c r="EF19" s="31"/>
      <c r="EG19" s="31"/>
      <c r="EH19" s="31"/>
      <c r="EI19" s="31"/>
      <c r="EJ19" s="31"/>
      <c r="EK19" s="31"/>
      <c r="EL19" s="31"/>
      <c r="EM19" s="31"/>
      <c r="EN19" s="45"/>
      <c r="EO19" s="46"/>
      <c r="EQ19">
        <f t="shared" si="2"/>
        <v>0.875</v>
      </c>
      <c r="ER19" s="25">
        <f t="shared" si="3"/>
        <v>7.611117973198428E-2</v>
      </c>
    </row>
    <row r="20" spans="1:148">
      <c r="A20" s="14">
        <v>244</v>
      </c>
      <c r="B20" s="14" t="s">
        <v>383</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v>0.13999999999999999</v>
      </c>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W20">
        <v>244</v>
      </c>
      <c r="BX20" t="s">
        <v>383</v>
      </c>
      <c r="DP20">
        <v>0.13999999999999999</v>
      </c>
      <c r="DW20" s="30"/>
      <c r="DX20" s="31"/>
      <c r="DY20" s="31"/>
      <c r="DZ20" s="31"/>
      <c r="EA20" s="31"/>
      <c r="EB20" s="31"/>
      <c r="EC20" s="31"/>
      <c r="ED20" s="31"/>
      <c r="EE20" s="31"/>
      <c r="EF20" s="31"/>
      <c r="EG20" s="31"/>
      <c r="EH20" s="31"/>
      <c r="EI20" s="31"/>
      <c r="EJ20" s="31"/>
      <c r="EK20" s="31"/>
      <c r="EL20" s="31"/>
      <c r="EM20" s="31"/>
      <c r="EN20" s="45"/>
      <c r="EO20" s="46"/>
      <c r="EQ20">
        <f t="shared" si="2"/>
        <v>0.13999999999999999</v>
      </c>
      <c r="ER20" s="25">
        <f t="shared" si="3"/>
        <v>1.2177788757117483E-2</v>
      </c>
    </row>
    <row r="21" spans="1:148">
      <c r="A21" s="14">
        <v>245</v>
      </c>
      <c r="B21" s="14" t="s">
        <v>371</v>
      </c>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v>0.5</v>
      </c>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W21">
        <v>245</v>
      </c>
      <c r="BX21" t="s">
        <v>371</v>
      </c>
      <c r="DP21">
        <v>0.5</v>
      </c>
      <c r="DW21" s="30"/>
      <c r="DX21" s="31"/>
      <c r="DY21" s="31"/>
      <c r="DZ21" s="31"/>
      <c r="EA21" s="31"/>
      <c r="EB21" s="31"/>
      <c r="EC21" s="31"/>
      <c r="ED21" s="31"/>
      <c r="EE21" s="31"/>
      <c r="EF21" s="31"/>
      <c r="EG21" s="31"/>
      <c r="EH21" s="31"/>
      <c r="EI21" s="31"/>
      <c r="EJ21" s="31"/>
      <c r="EK21" s="31"/>
      <c r="EL21" s="31"/>
      <c r="EM21" s="31"/>
      <c r="EN21" s="45"/>
      <c r="EO21" s="46"/>
      <c r="EQ21">
        <f t="shared" si="2"/>
        <v>0.5</v>
      </c>
      <c r="ER21" s="25">
        <f t="shared" si="3"/>
        <v>4.3492102703991016E-2</v>
      </c>
    </row>
    <row r="22" spans="1:148">
      <c r="A22" s="14">
        <v>248</v>
      </c>
      <c r="B22" s="14" t="s">
        <v>361</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v>1.71</v>
      </c>
      <c r="AU22" s="15"/>
      <c r="AV22" s="15"/>
      <c r="AW22" s="15"/>
      <c r="AX22" s="15"/>
      <c r="AY22" s="15"/>
      <c r="AZ22" s="15"/>
      <c r="BA22" s="15">
        <v>1.0999999999999999</v>
      </c>
      <c r="BB22" s="15"/>
      <c r="BC22" s="15"/>
      <c r="BD22" s="15"/>
      <c r="BE22" s="15"/>
      <c r="BF22" s="15"/>
      <c r="BG22" s="15"/>
      <c r="BH22" s="15"/>
      <c r="BI22" s="15"/>
      <c r="BJ22" s="15"/>
      <c r="BK22" s="15"/>
      <c r="BL22" s="15"/>
      <c r="BM22" s="15"/>
      <c r="BN22" s="15"/>
      <c r="BO22" s="15"/>
      <c r="BP22" s="15"/>
      <c r="BQ22" s="15"/>
      <c r="BR22" s="15"/>
      <c r="BS22" s="15"/>
      <c r="BW22">
        <v>248</v>
      </c>
      <c r="BX22" t="s">
        <v>361</v>
      </c>
      <c r="DP22">
        <v>1.71</v>
      </c>
      <c r="DW22" s="30">
        <v>1.0999999999999999</v>
      </c>
      <c r="DX22" s="31"/>
      <c r="DY22" s="31"/>
      <c r="DZ22" s="31"/>
      <c r="EA22" s="31"/>
      <c r="EB22" s="31"/>
      <c r="EC22" s="31"/>
      <c r="ED22" s="31"/>
      <c r="EE22" s="31"/>
      <c r="EF22" s="31"/>
      <c r="EG22" s="31"/>
      <c r="EH22" s="31"/>
      <c r="EI22" s="31"/>
      <c r="EJ22" s="31"/>
      <c r="EK22" s="31"/>
      <c r="EL22" s="31"/>
      <c r="EM22" s="31"/>
      <c r="EN22" s="45"/>
      <c r="EO22" s="46"/>
      <c r="EQ22">
        <f t="shared" si="2"/>
        <v>1.4049999999999998</v>
      </c>
      <c r="ER22" s="25">
        <f t="shared" si="3"/>
        <v>0.12221280859821475</v>
      </c>
    </row>
    <row r="23" spans="1:148">
      <c r="A23" s="14">
        <v>279</v>
      </c>
      <c r="B23" s="14" t="s">
        <v>346</v>
      </c>
      <c r="C23" s="15">
        <v>0.7</v>
      </c>
      <c r="D23" s="15"/>
      <c r="E23" s="15"/>
      <c r="F23" s="15"/>
      <c r="G23" s="15"/>
      <c r="H23" s="15"/>
      <c r="I23" s="15"/>
      <c r="J23" s="15"/>
      <c r="K23" s="15"/>
      <c r="L23" s="15"/>
      <c r="M23" s="15">
        <v>7.9999999999999988E-2</v>
      </c>
      <c r="N23" s="15"/>
      <c r="O23" s="15"/>
      <c r="P23" s="15"/>
      <c r="Q23" s="15"/>
      <c r="R23" s="15"/>
      <c r="S23" s="15"/>
      <c r="T23" s="15"/>
      <c r="U23" s="15"/>
      <c r="V23" s="15"/>
      <c r="W23" s="15"/>
      <c r="X23" s="15">
        <v>54</v>
      </c>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v>2.0059999999999998</v>
      </c>
      <c r="BK23" s="15"/>
      <c r="BL23" s="15"/>
      <c r="BM23" s="15"/>
      <c r="BN23" s="15"/>
      <c r="BO23" s="15"/>
      <c r="BP23" s="15"/>
      <c r="BQ23" s="15">
        <v>0.71199999999999997</v>
      </c>
      <c r="BR23" s="15"/>
      <c r="BS23" s="15">
        <v>2.5537239679763015</v>
      </c>
      <c r="BW23">
        <v>279</v>
      </c>
      <c r="BX23" t="s">
        <v>346</v>
      </c>
      <c r="BY23">
        <v>0.7</v>
      </c>
      <c r="CI23">
        <v>7.9999999999999988E-2</v>
      </c>
      <c r="CT23">
        <v>54</v>
      </c>
      <c r="DW23" s="30"/>
      <c r="DX23" s="31"/>
      <c r="DY23" s="31"/>
      <c r="DZ23" s="31"/>
      <c r="EA23" s="31"/>
      <c r="EB23" s="31"/>
      <c r="EC23" s="31"/>
      <c r="ED23" s="31"/>
      <c r="EE23" s="31"/>
      <c r="EF23" s="31">
        <v>2.0059999999999998</v>
      </c>
      <c r="EG23" s="31"/>
      <c r="EH23" s="31"/>
      <c r="EI23" s="31"/>
      <c r="EJ23" s="31"/>
      <c r="EK23" s="31"/>
      <c r="EL23" s="31"/>
      <c r="EM23" s="31">
        <v>0.71199999999999997</v>
      </c>
      <c r="EN23" s="45"/>
      <c r="EO23" s="46">
        <v>2.5537239679763015</v>
      </c>
      <c r="EQ23">
        <f t="shared" si="2"/>
        <v>0.71199999999999997</v>
      </c>
      <c r="ER23" s="25">
        <f t="shared" si="3"/>
        <v>6.193275425048321E-2</v>
      </c>
    </row>
    <row r="24" spans="1:148">
      <c r="A24" s="14">
        <v>280</v>
      </c>
      <c r="B24" s="14" t="s">
        <v>437</v>
      </c>
      <c r="C24" s="15"/>
      <c r="D24" s="15"/>
      <c r="E24" s="15"/>
      <c r="F24" s="15"/>
      <c r="G24" s="15"/>
      <c r="H24" s="15"/>
      <c r="I24" s="15"/>
      <c r="J24" s="15"/>
      <c r="K24" s="15"/>
      <c r="L24" s="15"/>
      <c r="M24" s="15">
        <v>1.17</v>
      </c>
      <c r="N24" s="15">
        <v>33.33</v>
      </c>
      <c r="O24" s="15">
        <v>58</v>
      </c>
      <c r="P24" s="15"/>
      <c r="Q24" s="15"/>
      <c r="R24" s="15"/>
      <c r="S24" s="15"/>
      <c r="T24" s="15"/>
      <c r="U24" s="15">
        <v>4.18</v>
      </c>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W24">
        <v>280</v>
      </c>
      <c r="BX24" t="s">
        <v>437</v>
      </c>
      <c r="CI24">
        <v>1.17</v>
      </c>
      <c r="CJ24">
        <v>33.33</v>
      </c>
      <c r="CK24">
        <v>58</v>
      </c>
      <c r="CQ24">
        <v>4.18</v>
      </c>
      <c r="DW24" s="30"/>
      <c r="DX24" s="31"/>
      <c r="DY24" s="31"/>
      <c r="DZ24" s="31"/>
      <c r="EA24" s="31"/>
      <c r="EB24" s="31"/>
      <c r="EC24" s="31"/>
      <c r="ED24" s="31"/>
      <c r="EE24" s="31"/>
      <c r="EF24" s="31"/>
      <c r="EG24" s="31"/>
      <c r="EH24" s="31"/>
      <c r="EI24" s="31"/>
      <c r="EJ24" s="31"/>
      <c r="EK24" s="31"/>
      <c r="EL24" s="31"/>
      <c r="EM24" s="31"/>
      <c r="EN24" s="45"/>
      <c r="EO24" s="46"/>
      <c r="EQ24">
        <f t="shared" si="2"/>
        <v>18.754999999999999</v>
      </c>
      <c r="ER24" s="25">
        <f t="shared" si="3"/>
        <v>1.6313887724267031</v>
      </c>
    </row>
    <row r="25" spans="1:148">
      <c r="A25" s="14">
        <v>281</v>
      </c>
      <c r="B25" s="14" t="s">
        <v>438</v>
      </c>
      <c r="C25" s="15"/>
      <c r="D25" s="15"/>
      <c r="E25" s="15"/>
      <c r="F25" s="15"/>
      <c r="G25" s="15"/>
      <c r="H25" s="15"/>
      <c r="I25" s="15"/>
      <c r="J25" s="15"/>
      <c r="K25" s="15"/>
      <c r="L25" s="15"/>
      <c r="M25" s="15">
        <v>1.0899999999999999</v>
      </c>
      <c r="N25" s="15"/>
      <c r="O25" s="15">
        <v>34</v>
      </c>
      <c r="P25" s="15"/>
      <c r="Q25" s="15"/>
      <c r="R25" s="15"/>
      <c r="S25" s="15"/>
      <c r="T25" s="15"/>
      <c r="U25" s="15"/>
      <c r="V25" s="15"/>
      <c r="W25" s="15"/>
      <c r="X25" s="15"/>
      <c r="Y25" s="15"/>
      <c r="Z25" s="15"/>
      <c r="AA25" s="15"/>
      <c r="AB25" s="15">
        <v>2.3899999999999997</v>
      </c>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W25">
        <v>281</v>
      </c>
      <c r="BX25" t="s">
        <v>438</v>
      </c>
      <c r="CI25">
        <v>1.0899999999999999</v>
      </c>
      <c r="CK25">
        <v>34</v>
      </c>
      <c r="CX25">
        <v>2.3899999999999997</v>
      </c>
      <c r="DW25" s="30"/>
      <c r="DX25" s="31"/>
      <c r="DY25" s="31"/>
      <c r="DZ25" s="31"/>
      <c r="EA25" s="31"/>
      <c r="EB25" s="31"/>
      <c r="EC25" s="31"/>
      <c r="ED25" s="31"/>
      <c r="EE25" s="31"/>
      <c r="EF25" s="31"/>
      <c r="EG25" s="31"/>
      <c r="EH25" s="31"/>
      <c r="EI25" s="31"/>
      <c r="EJ25" s="31"/>
      <c r="EK25" s="31"/>
      <c r="EL25" s="31"/>
      <c r="EM25" s="31"/>
      <c r="EN25" s="45"/>
      <c r="EO25" s="46"/>
      <c r="EQ25">
        <f t="shared" si="2"/>
        <v>2.3899999999999997</v>
      </c>
      <c r="ER25" s="25">
        <f t="shared" si="3"/>
        <v>0.20789225092507704</v>
      </c>
    </row>
    <row r="26" spans="1:148">
      <c r="A26" s="14">
        <v>282</v>
      </c>
      <c r="B26" s="14" t="s">
        <v>342</v>
      </c>
      <c r="C26" s="15">
        <v>1</v>
      </c>
      <c r="D26" s="15">
        <v>40.099999999999994</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v>0.37</v>
      </c>
      <c r="AW26" s="15">
        <v>1.7799999999999998</v>
      </c>
      <c r="AX26" s="15">
        <v>3.9499999999999997</v>
      </c>
      <c r="AY26" s="15">
        <v>7.9999999999999988E-2</v>
      </c>
      <c r="AZ26" s="15"/>
      <c r="BA26" s="15">
        <v>1.7999999999999998</v>
      </c>
      <c r="BB26" s="15"/>
      <c r="BC26" s="15"/>
      <c r="BD26" s="15"/>
      <c r="BE26" s="15"/>
      <c r="BF26" s="15"/>
      <c r="BG26" s="15"/>
      <c r="BH26" s="15"/>
      <c r="BI26" s="15"/>
      <c r="BJ26" s="15"/>
      <c r="BK26" s="15"/>
      <c r="BL26" s="15"/>
      <c r="BM26" s="15"/>
      <c r="BN26" s="15"/>
      <c r="BO26" s="15"/>
      <c r="BP26" s="15"/>
      <c r="BQ26" s="15"/>
      <c r="BR26" s="15"/>
      <c r="BS26" s="15"/>
      <c r="BW26">
        <v>282</v>
      </c>
      <c r="BX26" t="s">
        <v>342</v>
      </c>
      <c r="BY26">
        <v>1</v>
      </c>
      <c r="BZ26">
        <v>40.099999999999994</v>
      </c>
      <c r="DR26">
        <v>0.37</v>
      </c>
      <c r="DS26">
        <v>1.7799999999999998</v>
      </c>
      <c r="DT26">
        <v>3.9499999999999997</v>
      </c>
      <c r="DU26">
        <v>7.9999999999999988E-2</v>
      </c>
      <c r="DW26" s="30">
        <v>1.7999999999999998</v>
      </c>
      <c r="DX26" s="31"/>
      <c r="DY26" s="31"/>
      <c r="DZ26" s="31"/>
      <c r="EA26" s="31"/>
      <c r="EB26" s="31"/>
      <c r="EC26" s="31"/>
      <c r="ED26" s="31"/>
      <c r="EE26" s="31"/>
      <c r="EF26" s="31"/>
      <c r="EG26" s="31"/>
      <c r="EH26" s="31"/>
      <c r="EI26" s="31"/>
      <c r="EJ26" s="31"/>
      <c r="EK26" s="31"/>
      <c r="EL26" s="31"/>
      <c r="EM26" s="31"/>
      <c r="EN26" s="45"/>
      <c r="EO26" s="46"/>
      <c r="EQ26">
        <f t="shared" si="2"/>
        <v>1.7799999999999998</v>
      </c>
      <c r="ER26" s="25">
        <f t="shared" si="3"/>
        <v>0.154831885626208</v>
      </c>
    </row>
    <row r="27" spans="1:148">
      <c r="A27" s="14">
        <v>283</v>
      </c>
      <c r="B27" s="14" t="s">
        <v>436</v>
      </c>
      <c r="C27" s="15"/>
      <c r="D27" s="15"/>
      <c r="E27" s="15"/>
      <c r="F27" s="15"/>
      <c r="G27" s="15"/>
      <c r="H27" s="15"/>
      <c r="I27" s="15"/>
      <c r="J27" s="15"/>
      <c r="K27" s="15"/>
      <c r="L27" s="15"/>
      <c r="M27" s="15">
        <v>3.7699999999999996</v>
      </c>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W27">
        <v>283</v>
      </c>
      <c r="BX27" t="s">
        <v>436</v>
      </c>
      <c r="CI27">
        <v>3.7699999999999996</v>
      </c>
      <c r="DW27" s="30"/>
      <c r="DX27" s="31"/>
      <c r="DY27" s="31"/>
      <c r="DZ27" s="31"/>
      <c r="EA27" s="31"/>
      <c r="EB27" s="31"/>
      <c r="EC27" s="31"/>
      <c r="ED27" s="31"/>
      <c r="EE27" s="31"/>
      <c r="EF27" s="31"/>
      <c r="EG27" s="31"/>
      <c r="EH27" s="31"/>
      <c r="EI27" s="31"/>
      <c r="EJ27" s="31"/>
      <c r="EK27" s="31"/>
      <c r="EL27" s="31"/>
      <c r="EM27" s="31"/>
      <c r="EN27" s="45"/>
      <c r="EO27" s="46"/>
      <c r="EQ27">
        <f t="shared" si="2"/>
        <v>3.7699999999999996</v>
      </c>
      <c r="ER27" s="25">
        <f t="shared" si="3"/>
        <v>0.32793045438809221</v>
      </c>
    </row>
    <row r="28" spans="1:148">
      <c r="A28" s="14">
        <v>285</v>
      </c>
      <c r="B28" s="14" t="s">
        <v>333</v>
      </c>
      <c r="C28" s="15">
        <v>3</v>
      </c>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W28">
        <v>285</v>
      </c>
      <c r="BX28" t="s">
        <v>333</v>
      </c>
      <c r="BY28">
        <v>3</v>
      </c>
      <c r="DW28" s="30"/>
      <c r="DX28" s="31"/>
      <c r="DY28" s="31"/>
      <c r="DZ28" s="31"/>
      <c r="EA28" s="31"/>
      <c r="EB28" s="31"/>
      <c r="EC28" s="31"/>
      <c r="ED28" s="31"/>
      <c r="EE28" s="31"/>
      <c r="EF28" s="31"/>
      <c r="EG28" s="31"/>
      <c r="EH28" s="31"/>
      <c r="EI28" s="31"/>
      <c r="EJ28" s="31"/>
      <c r="EK28" s="31"/>
      <c r="EL28" s="31"/>
      <c r="EM28" s="31"/>
      <c r="EN28" s="45"/>
      <c r="EO28" s="46"/>
      <c r="EQ28">
        <f t="shared" si="2"/>
        <v>3</v>
      </c>
      <c r="ER28" s="25">
        <f t="shared" si="3"/>
        <v>0.26095261622394611</v>
      </c>
    </row>
    <row r="29" spans="1:148">
      <c r="A29" s="14">
        <v>301</v>
      </c>
      <c r="B29" s="14" t="s">
        <v>447</v>
      </c>
      <c r="C29" s="15"/>
      <c r="D29" s="15"/>
      <c r="E29" s="15"/>
      <c r="F29" s="15"/>
      <c r="G29" s="15"/>
      <c r="H29" s="15"/>
      <c r="I29" s="15"/>
      <c r="J29" s="15"/>
      <c r="K29" s="15"/>
      <c r="L29" s="15"/>
      <c r="M29" s="15"/>
      <c r="N29" s="15"/>
      <c r="O29" s="15"/>
      <c r="P29" s="15"/>
      <c r="Q29" s="15"/>
      <c r="R29" s="15"/>
      <c r="S29" s="15"/>
      <c r="T29" s="15">
        <v>4.5599999999999996</v>
      </c>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W29">
        <v>301</v>
      </c>
      <c r="BX29" t="s">
        <v>447</v>
      </c>
      <c r="CP29">
        <v>4.5599999999999996</v>
      </c>
      <c r="DW29" s="30"/>
      <c r="DX29" s="31"/>
      <c r="DY29" s="31"/>
      <c r="DZ29" s="31"/>
      <c r="EA29" s="31"/>
      <c r="EB29" s="31"/>
      <c r="EC29" s="31"/>
      <c r="ED29" s="31"/>
      <c r="EE29" s="31"/>
      <c r="EF29" s="31"/>
      <c r="EG29" s="31"/>
      <c r="EH29" s="31"/>
      <c r="EI29" s="31"/>
      <c r="EJ29" s="31"/>
      <c r="EK29" s="31"/>
      <c r="EL29" s="31"/>
      <c r="EM29" s="31"/>
      <c r="EN29" s="45"/>
      <c r="EO29" s="46"/>
      <c r="EQ29">
        <f t="shared" si="2"/>
        <v>4.5599999999999996</v>
      </c>
      <c r="ER29" s="25">
        <f t="shared" si="3"/>
        <v>0.39664797666039803</v>
      </c>
    </row>
    <row r="30" spans="1:148">
      <c r="A30" s="14">
        <v>302</v>
      </c>
      <c r="B30" s="14" t="s">
        <v>181</v>
      </c>
      <c r="C30" s="15">
        <v>10</v>
      </c>
      <c r="D30" s="15"/>
      <c r="E30" s="15"/>
      <c r="F30" s="15"/>
      <c r="G30" s="15"/>
      <c r="H30" s="15"/>
      <c r="I30" s="15"/>
      <c r="J30" s="15"/>
      <c r="K30" s="15"/>
      <c r="L30" s="15"/>
      <c r="M30" s="15"/>
      <c r="N30" s="15"/>
      <c r="O30" s="15">
        <v>2</v>
      </c>
      <c r="P30" s="15"/>
      <c r="Q30" s="15"/>
      <c r="R30" s="15">
        <v>38.47</v>
      </c>
      <c r="S30" s="15"/>
      <c r="T30" s="15">
        <v>25.069999999999997</v>
      </c>
      <c r="U30" s="15"/>
      <c r="V30" s="15"/>
      <c r="W30" s="15"/>
      <c r="X30" s="15"/>
      <c r="Y30" s="15"/>
      <c r="Z30" s="15"/>
      <c r="AA30" s="15"/>
      <c r="AB30" s="15"/>
      <c r="AC30" s="15"/>
      <c r="AD30" s="15">
        <v>99.71</v>
      </c>
      <c r="AE30" s="15">
        <v>100</v>
      </c>
      <c r="AF30" s="15">
        <v>2.0699999999999998</v>
      </c>
      <c r="AG30" s="15"/>
      <c r="AH30" s="15">
        <v>34.379999999999995</v>
      </c>
      <c r="AI30" s="15">
        <v>41.47</v>
      </c>
      <c r="AJ30" s="15"/>
      <c r="AK30" s="15"/>
      <c r="AL30" s="15"/>
      <c r="AM30" s="15">
        <v>56.949999999999996</v>
      </c>
      <c r="AN30" s="15">
        <v>95.039999999999992</v>
      </c>
      <c r="AO30" s="15"/>
      <c r="AP30" s="15">
        <v>19.619999999999997</v>
      </c>
      <c r="AQ30" s="15"/>
      <c r="AR30" s="15">
        <v>0.10999999999999999</v>
      </c>
      <c r="AS30" s="15"/>
      <c r="AT30" s="15">
        <v>1.72</v>
      </c>
      <c r="AU30" s="15">
        <v>0.39999999999999997</v>
      </c>
      <c r="AV30" s="15">
        <v>7.2799999999999994</v>
      </c>
      <c r="AW30" s="15">
        <v>7.02</v>
      </c>
      <c r="AX30" s="15">
        <v>15.78</v>
      </c>
      <c r="AY30" s="15">
        <v>0.28999999999999998</v>
      </c>
      <c r="AZ30" s="15">
        <v>26.069999999999997</v>
      </c>
      <c r="BA30" s="15">
        <v>3.4</v>
      </c>
      <c r="BB30" s="15"/>
      <c r="BC30" s="15">
        <v>1.853</v>
      </c>
      <c r="BD30" s="15">
        <v>2.8180000000000001</v>
      </c>
      <c r="BE30" s="15">
        <v>30.876999999999999</v>
      </c>
      <c r="BF30" s="15"/>
      <c r="BG30" s="15"/>
      <c r="BH30" s="15"/>
      <c r="BI30" s="15"/>
      <c r="BJ30" s="15">
        <v>10.693</v>
      </c>
      <c r="BK30" s="15"/>
      <c r="BL30" s="15"/>
      <c r="BM30" s="15">
        <v>3.601</v>
      </c>
      <c r="BN30" s="15"/>
      <c r="BO30" s="15"/>
      <c r="BP30" s="15">
        <v>1.339</v>
      </c>
      <c r="BQ30" s="15"/>
      <c r="BR30" s="15"/>
      <c r="BS30" s="15"/>
      <c r="BW30">
        <v>302</v>
      </c>
      <c r="BX30" t="s">
        <v>181</v>
      </c>
      <c r="BY30">
        <v>10</v>
      </c>
      <c r="CK30">
        <v>2</v>
      </c>
      <c r="CN30">
        <v>38.47</v>
      </c>
      <c r="CP30">
        <v>25.069999999999997</v>
      </c>
      <c r="CZ30">
        <v>99.71</v>
      </c>
      <c r="DA30">
        <v>100</v>
      </c>
      <c r="DB30">
        <v>2.0699999999999998</v>
      </c>
      <c r="DD30">
        <v>34.379999999999995</v>
      </c>
      <c r="DE30">
        <v>41.47</v>
      </c>
      <c r="DI30">
        <v>56.949999999999996</v>
      </c>
      <c r="DJ30">
        <v>95.039999999999992</v>
      </c>
      <c r="DL30">
        <v>19.619999999999997</v>
      </c>
      <c r="DN30">
        <v>0.10999999999999999</v>
      </c>
      <c r="DP30">
        <v>1.72</v>
      </c>
      <c r="DQ30">
        <v>0.39999999999999997</v>
      </c>
      <c r="DR30">
        <v>7.2799999999999994</v>
      </c>
      <c r="DS30">
        <v>7.02</v>
      </c>
      <c r="DT30">
        <v>15.78</v>
      </c>
      <c r="DU30">
        <v>0.28999999999999998</v>
      </c>
      <c r="DV30">
        <v>26.069999999999997</v>
      </c>
      <c r="DW30" s="30">
        <v>3.4</v>
      </c>
      <c r="DX30" s="31"/>
      <c r="DY30" s="31">
        <v>1.853</v>
      </c>
      <c r="DZ30" s="31">
        <v>2.8180000000000001</v>
      </c>
      <c r="EA30" s="31">
        <v>30.876999999999999</v>
      </c>
      <c r="EB30" s="31"/>
      <c r="EC30" s="31"/>
      <c r="ED30" s="31"/>
      <c r="EE30" s="31"/>
      <c r="EF30" s="31">
        <v>10.693</v>
      </c>
      <c r="EG30" s="31"/>
      <c r="EH30" s="31"/>
      <c r="EI30" s="31">
        <v>3.601</v>
      </c>
      <c r="EJ30" s="31"/>
      <c r="EK30" s="31"/>
      <c r="EL30" s="31">
        <v>1.339</v>
      </c>
      <c r="EM30" s="31"/>
      <c r="EN30" s="45"/>
      <c r="EO30" s="46"/>
      <c r="EQ30">
        <f t="shared" si="2"/>
        <v>10</v>
      </c>
      <c r="ER30" s="25">
        <f t="shared" si="3"/>
        <v>0.86984205407982029</v>
      </c>
    </row>
    <row r="31" spans="1:148">
      <c r="A31" s="14">
        <v>313</v>
      </c>
      <c r="B31" s="14" t="s">
        <v>345</v>
      </c>
      <c r="C31" s="15">
        <v>0.79999999999999993</v>
      </c>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W31">
        <v>313</v>
      </c>
      <c r="BX31" t="s">
        <v>345</v>
      </c>
      <c r="BY31">
        <v>0.79999999999999993</v>
      </c>
      <c r="DW31" s="30"/>
      <c r="DX31" s="31"/>
      <c r="DY31" s="31"/>
      <c r="DZ31" s="31"/>
      <c r="EA31" s="31"/>
      <c r="EB31" s="31"/>
      <c r="EC31" s="31"/>
      <c r="ED31" s="31"/>
      <c r="EE31" s="31"/>
      <c r="EF31" s="31"/>
      <c r="EG31" s="31"/>
      <c r="EH31" s="31"/>
      <c r="EI31" s="31"/>
      <c r="EJ31" s="31"/>
      <c r="EK31" s="31"/>
      <c r="EL31" s="31"/>
      <c r="EM31" s="31"/>
      <c r="EN31" s="45"/>
      <c r="EO31" s="46"/>
      <c r="EQ31">
        <f t="shared" si="2"/>
        <v>0.79999999999999993</v>
      </c>
      <c r="ER31" s="25">
        <f t="shared" si="3"/>
        <v>6.9587364326385626E-2</v>
      </c>
    </row>
    <row r="32" spans="1:148">
      <c r="A32" s="14">
        <v>332</v>
      </c>
      <c r="B32" s="14" t="s">
        <v>349</v>
      </c>
      <c r="C32" s="15"/>
      <c r="D32" s="15">
        <v>26.7</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W32">
        <v>332</v>
      </c>
      <c r="BX32" t="s">
        <v>349</v>
      </c>
      <c r="BZ32">
        <v>26.7</v>
      </c>
      <c r="DW32" s="30"/>
      <c r="DX32" s="31"/>
      <c r="DY32" s="31"/>
      <c r="DZ32" s="31"/>
      <c r="EA32" s="31"/>
      <c r="EB32" s="31"/>
      <c r="EC32" s="31"/>
      <c r="ED32" s="31"/>
      <c r="EE32" s="31"/>
      <c r="EF32" s="31"/>
      <c r="EG32" s="31"/>
      <c r="EH32" s="31"/>
      <c r="EI32" s="31"/>
      <c r="EJ32" s="31"/>
      <c r="EK32" s="31"/>
      <c r="EL32" s="31"/>
      <c r="EM32" s="31"/>
      <c r="EN32" s="45"/>
      <c r="EO32" s="46"/>
      <c r="EQ32">
        <f t="shared" si="2"/>
        <v>26.7</v>
      </c>
      <c r="ER32" s="25">
        <f t="shared" si="3"/>
        <v>2.32247828439312</v>
      </c>
    </row>
    <row r="33" spans="1:148">
      <c r="A33" s="14">
        <v>333</v>
      </c>
      <c r="B33" s="14" t="s">
        <v>434</v>
      </c>
      <c r="C33" s="15"/>
      <c r="D33" s="15"/>
      <c r="E33" s="15"/>
      <c r="F33" s="15"/>
      <c r="G33" s="15"/>
      <c r="H33" s="15"/>
      <c r="I33" s="15"/>
      <c r="J33" s="15"/>
      <c r="K33" s="15">
        <v>0.12</v>
      </c>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v>19.899999999999999</v>
      </c>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W33">
        <v>333</v>
      </c>
      <c r="BX33" t="s">
        <v>434</v>
      </c>
      <c r="CG33">
        <v>0.12</v>
      </c>
      <c r="DO33">
        <v>19.899999999999999</v>
      </c>
      <c r="DW33" s="30"/>
      <c r="DX33" s="31"/>
      <c r="DY33" s="31"/>
      <c r="DZ33" s="31"/>
      <c r="EA33" s="31"/>
      <c r="EB33" s="31"/>
      <c r="EC33" s="31"/>
      <c r="ED33" s="31"/>
      <c r="EE33" s="31"/>
      <c r="EF33" s="31"/>
      <c r="EG33" s="31"/>
      <c r="EH33" s="31"/>
      <c r="EI33" s="31"/>
      <c r="EJ33" s="31"/>
      <c r="EK33" s="31"/>
      <c r="EL33" s="31"/>
      <c r="EM33" s="31"/>
      <c r="EN33" s="45"/>
      <c r="EO33" s="46"/>
      <c r="EQ33">
        <f t="shared" si="2"/>
        <v>10.009999999999998</v>
      </c>
      <c r="ER33" s="25">
        <f t="shared" si="3"/>
        <v>0.87071189613389999</v>
      </c>
    </row>
    <row r="34" spans="1:148">
      <c r="A34" s="14">
        <v>335</v>
      </c>
      <c r="B34" s="14" t="s">
        <v>351</v>
      </c>
      <c r="C34" s="15"/>
      <c r="D34" s="15">
        <v>8.8999999999999986</v>
      </c>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W34">
        <v>335</v>
      </c>
      <c r="BX34" t="s">
        <v>351</v>
      </c>
      <c r="BZ34">
        <v>8.8999999999999986</v>
      </c>
      <c r="DW34" s="30"/>
      <c r="DX34" s="31"/>
      <c r="DY34" s="31"/>
      <c r="DZ34" s="31"/>
      <c r="EA34" s="31"/>
      <c r="EB34" s="31"/>
      <c r="EC34" s="31"/>
      <c r="ED34" s="31"/>
      <c r="EE34" s="31"/>
      <c r="EF34" s="31"/>
      <c r="EG34" s="31"/>
      <c r="EH34" s="31"/>
      <c r="EI34" s="31"/>
      <c r="EJ34" s="31"/>
      <c r="EK34" s="31"/>
      <c r="EL34" s="31"/>
      <c r="EM34" s="31"/>
      <c r="EN34" s="45"/>
      <c r="EO34" s="46"/>
      <c r="EQ34">
        <f t="shared" si="2"/>
        <v>8.8999999999999986</v>
      </c>
      <c r="ER34" s="25">
        <f t="shared" si="3"/>
        <v>0.77415942813103999</v>
      </c>
    </row>
    <row r="35" spans="1:148">
      <c r="A35" s="14">
        <v>340</v>
      </c>
      <c r="B35" s="14" t="s">
        <v>453</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v>37.19</v>
      </c>
      <c r="AN35" s="15">
        <v>4.96</v>
      </c>
      <c r="AO35" s="15">
        <v>100</v>
      </c>
      <c r="AP35" s="15">
        <v>56.83</v>
      </c>
      <c r="AQ35" s="15"/>
      <c r="AR35" s="15">
        <v>0.12999999999999998</v>
      </c>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W35">
        <v>340</v>
      </c>
      <c r="BX35" t="s">
        <v>453</v>
      </c>
      <c r="DI35">
        <v>37.19</v>
      </c>
      <c r="DJ35">
        <v>4.96</v>
      </c>
      <c r="DK35">
        <v>100</v>
      </c>
      <c r="DL35">
        <v>56.83</v>
      </c>
      <c r="DN35">
        <v>0.12999999999999998</v>
      </c>
      <c r="DW35" s="30"/>
      <c r="DX35" s="31"/>
      <c r="DY35" s="31"/>
      <c r="DZ35" s="31"/>
      <c r="EA35" s="31"/>
      <c r="EB35" s="31"/>
      <c r="EC35" s="31"/>
      <c r="ED35" s="31"/>
      <c r="EE35" s="31"/>
      <c r="EF35" s="31"/>
      <c r="EG35" s="31"/>
      <c r="EH35" s="31"/>
      <c r="EI35" s="31"/>
      <c r="EJ35" s="31"/>
      <c r="EK35" s="31"/>
      <c r="EL35" s="31"/>
      <c r="EM35" s="31"/>
      <c r="EN35" s="45"/>
      <c r="EO35" s="46"/>
      <c r="EQ35">
        <f t="shared" si="2"/>
        <v>37.19</v>
      </c>
      <c r="ER35" s="25">
        <f t="shared" si="3"/>
        <v>3.2349425991228515</v>
      </c>
    </row>
    <row r="36" spans="1:148">
      <c r="A36" s="14">
        <v>341</v>
      </c>
      <c r="B36" s="14" t="s">
        <v>426</v>
      </c>
      <c r="C36" s="15"/>
      <c r="D36" s="15"/>
      <c r="E36" s="15"/>
      <c r="F36" s="15"/>
      <c r="G36" s="15"/>
      <c r="H36" s="15"/>
      <c r="I36" s="15"/>
      <c r="J36" s="15">
        <v>13.909999999999998</v>
      </c>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W36">
        <v>341</v>
      </c>
      <c r="BX36" t="s">
        <v>426</v>
      </c>
      <c r="CF36">
        <v>13.909999999999998</v>
      </c>
      <c r="DW36" s="30"/>
      <c r="DX36" s="31"/>
      <c r="DY36" s="31"/>
      <c r="DZ36" s="31"/>
      <c r="EA36" s="31"/>
      <c r="EB36" s="31"/>
      <c r="EC36" s="31"/>
      <c r="ED36" s="31"/>
      <c r="EE36" s="31"/>
      <c r="EF36" s="31"/>
      <c r="EG36" s="31"/>
      <c r="EH36" s="31"/>
      <c r="EI36" s="31"/>
      <c r="EJ36" s="31"/>
      <c r="EK36" s="31"/>
      <c r="EL36" s="31"/>
      <c r="EM36" s="31"/>
      <c r="EN36" s="45"/>
      <c r="EO36" s="46"/>
      <c r="EQ36">
        <f t="shared" si="2"/>
        <v>13.909999999999998</v>
      </c>
      <c r="ER36" s="25">
        <f t="shared" si="3"/>
        <v>1.20995029722503</v>
      </c>
    </row>
    <row r="37" spans="1:148">
      <c r="A37" s="14">
        <v>343</v>
      </c>
      <c r="B37" s="14" t="s">
        <v>399</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v>0.13700000000000001</v>
      </c>
      <c r="BK37" s="15"/>
      <c r="BL37" s="15"/>
      <c r="BM37" s="15"/>
      <c r="BN37" s="15"/>
      <c r="BO37" s="15"/>
      <c r="BP37" s="15"/>
      <c r="BQ37" s="15"/>
      <c r="BR37" s="15"/>
      <c r="BS37" s="15">
        <v>2.1281033066469179</v>
      </c>
      <c r="BW37">
        <v>343</v>
      </c>
      <c r="BX37" t="s">
        <v>399</v>
      </c>
      <c r="DW37" s="30"/>
      <c r="DX37" s="31"/>
      <c r="DY37" s="31"/>
      <c r="DZ37" s="31"/>
      <c r="EA37" s="31"/>
      <c r="EB37" s="31"/>
      <c r="EC37" s="31"/>
      <c r="ED37" s="31"/>
      <c r="EE37" s="31"/>
      <c r="EF37" s="31">
        <v>0.13700000000000001</v>
      </c>
      <c r="EG37" s="31"/>
      <c r="EH37" s="31"/>
      <c r="EI37" s="31"/>
      <c r="EJ37" s="31"/>
      <c r="EK37" s="31"/>
      <c r="EL37" s="31"/>
      <c r="EM37" s="31"/>
      <c r="EN37" s="45"/>
      <c r="EO37" s="46">
        <v>2.1281033066469179</v>
      </c>
      <c r="EQ37">
        <f t="shared" si="2"/>
        <v>0.13700000000000001</v>
      </c>
      <c r="ER37" s="25">
        <f t="shared" si="3"/>
        <v>1.191683614089354E-2</v>
      </c>
    </row>
    <row r="38" spans="1:148">
      <c r="A38" s="14">
        <v>367</v>
      </c>
      <c r="B38" s="14" t="s">
        <v>368</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v>0.62999999999999989</v>
      </c>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W38">
        <v>367</v>
      </c>
      <c r="BX38" t="s">
        <v>368</v>
      </c>
      <c r="DP38">
        <v>0.62999999999999989</v>
      </c>
      <c r="DW38" s="30"/>
      <c r="DX38" s="31"/>
      <c r="DY38" s="31"/>
      <c r="DZ38" s="31"/>
      <c r="EA38" s="31"/>
      <c r="EB38" s="31"/>
      <c r="EC38" s="31"/>
      <c r="ED38" s="31"/>
      <c r="EE38" s="31"/>
      <c r="EF38" s="31"/>
      <c r="EG38" s="31"/>
      <c r="EH38" s="31"/>
      <c r="EI38" s="31"/>
      <c r="EJ38" s="31"/>
      <c r="EK38" s="31"/>
      <c r="EL38" s="31"/>
      <c r="EM38" s="31"/>
      <c r="EN38" s="45"/>
      <c r="EO38" s="46"/>
      <c r="EQ38">
        <f t="shared" si="2"/>
        <v>0.62999999999999989</v>
      </c>
      <c r="ER38" s="25">
        <f t="shared" si="3"/>
        <v>5.4800049407028671E-2</v>
      </c>
    </row>
    <row r="39" spans="1:148">
      <c r="A39" s="14">
        <v>371</v>
      </c>
      <c r="B39" s="14" t="s">
        <v>372</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v>0.48</v>
      </c>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W39">
        <v>371</v>
      </c>
      <c r="BX39" t="s">
        <v>372</v>
      </c>
      <c r="DP39">
        <v>0.48</v>
      </c>
      <c r="DW39" s="30"/>
      <c r="DX39" s="31"/>
      <c r="DY39" s="31"/>
      <c r="DZ39" s="31"/>
      <c r="EA39" s="31"/>
      <c r="EB39" s="31"/>
      <c r="EC39" s="31"/>
      <c r="ED39" s="31"/>
      <c r="EE39" s="31"/>
      <c r="EF39" s="31"/>
      <c r="EG39" s="31"/>
      <c r="EH39" s="31"/>
      <c r="EI39" s="31"/>
      <c r="EJ39" s="31"/>
      <c r="EK39" s="31"/>
      <c r="EL39" s="31"/>
      <c r="EM39" s="31"/>
      <c r="EN39" s="45"/>
      <c r="EO39" s="46"/>
      <c r="EQ39">
        <f t="shared" si="2"/>
        <v>0.48</v>
      </c>
      <c r="ER39" s="25">
        <f t="shared" si="3"/>
        <v>4.1752418595831377E-2</v>
      </c>
    </row>
    <row r="40" spans="1:148">
      <c r="A40" s="14">
        <v>385</v>
      </c>
      <c r="B40" s="14" t="s">
        <v>336</v>
      </c>
      <c r="C40" s="15">
        <v>1.7999999999999998</v>
      </c>
      <c r="D40" s="15"/>
      <c r="E40" s="15"/>
      <c r="F40" s="15"/>
      <c r="G40" s="15"/>
      <c r="H40" s="15"/>
      <c r="I40" s="15"/>
      <c r="J40" s="15"/>
      <c r="K40" s="15"/>
      <c r="L40" s="15"/>
      <c r="M40" s="15"/>
      <c r="N40" s="15"/>
      <c r="O40" s="15"/>
      <c r="P40" s="15"/>
      <c r="Q40" s="15"/>
      <c r="R40" s="15"/>
      <c r="S40" s="15"/>
      <c r="T40" s="15">
        <v>49.849999999999994</v>
      </c>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v>0.28999999999999998</v>
      </c>
      <c r="AU40" s="15"/>
      <c r="AV40" s="15">
        <v>0.15</v>
      </c>
      <c r="AW40" s="15">
        <v>0.69</v>
      </c>
      <c r="AX40" s="15">
        <v>1.6099999999999999</v>
      </c>
      <c r="AY40" s="15">
        <v>13.649999999999999</v>
      </c>
      <c r="AZ40" s="15"/>
      <c r="BA40" s="15"/>
      <c r="BB40" s="15"/>
      <c r="BC40" s="15"/>
      <c r="BD40" s="15"/>
      <c r="BE40" s="15"/>
      <c r="BF40" s="15">
        <v>1.4970000000000001</v>
      </c>
      <c r="BG40" s="15"/>
      <c r="BH40" s="15"/>
      <c r="BI40" s="15"/>
      <c r="BJ40" s="15"/>
      <c r="BK40" s="15"/>
      <c r="BL40" s="15"/>
      <c r="BM40" s="15">
        <v>1.6E-2</v>
      </c>
      <c r="BN40" s="15"/>
      <c r="BO40" s="15"/>
      <c r="BP40" s="15"/>
      <c r="BQ40" s="15"/>
      <c r="BR40" s="15"/>
      <c r="BS40" s="15"/>
      <c r="BW40">
        <v>385</v>
      </c>
      <c r="BX40" t="s">
        <v>336</v>
      </c>
      <c r="BY40">
        <v>1.7999999999999998</v>
      </c>
      <c r="CP40">
        <v>49.849999999999994</v>
      </c>
      <c r="DP40">
        <v>0.28999999999999998</v>
      </c>
      <c r="DR40">
        <v>0.15</v>
      </c>
      <c r="DS40">
        <v>0.69</v>
      </c>
      <c r="DT40">
        <v>1.6099999999999999</v>
      </c>
      <c r="DU40">
        <v>13.649999999999999</v>
      </c>
      <c r="DW40" s="30"/>
      <c r="DX40" s="31"/>
      <c r="DY40" s="31"/>
      <c r="DZ40" s="31"/>
      <c r="EA40" s="31"/>
      <c r="EB40" s="31">
        <v>1.4970000000000001</v>
      </c>
      <c r="EC40" s="31"/>
      <c r="ED40" s="31"/>
      <c r="EE40" s="31"/>
      <c r="EF40" s="31"/>
      <c r="EG40" s="31"/>
      <c r="EH40" s="31"/>
      <c r="EI40" s="31">
        <v>1.6E-2</v>
      </c>
      <c r="EJ40" s="31"/>
      <c r="EK40" s="31"/>
      <c r="EL40" s="31"/>
      <c r="EM40" s="31"/>
      <c r="EN40" s="45"/>
      <c r="EO40" s="46"/>
      <c r="EQ40">
        <f t="shared" si="2"/>
        <v>1.4970000000000001</v>
      </c>
      <c r="ER40" s="25">
        <f t="shared" si="3"/>
        <v>0.13021535549574911</v>
      </c>
    </row>
    <row r="41" spans="1:148">
      <c r="A41" s="14">
        <v>386</v>
      </c>
      <c r="B41" s="14" t="s">
        <v>445</v>
      </c>
      <c r="C41" s="15"/>
      <c r="D41" s="15"/>
      <c r="E41" s="15"/>
      <c r="F41" s="15"/>
      <c r="G41" s="15"/>
      <c r="H41" s="15"/>
      <c r="I41" s="15"/>
      <c r="J41" s="15"/>
      <c r="K41" s="15"/>
      <c r="L41" s="15"/>
      <c r="M41" s="15"/>
      <c r="N41" s="15"/>
      <c r="O41" s="15"/>
      <c r="P41" s="15"/>
      <c r="Q41" s="15"/>
      <c r="R41" s="15"/>
      <c r="S41" s="15"/>
      <c r="T41" s="15">
        <v>10.26</v>
      </c>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W41">
        <v>386</v>
      </c>
      <c r="BX41" t="s">
        <v>445</v>
      </c>
      <c r="CP41">
        <v>10.26</v>
      </c>
      <c r="DW41" s="30"/>
      <c r="DX41" s="31"/>
      <c r="DY41" s="31"/>
      <c r="DZ41" s="31"/>
      <c r="EA41" s="31"/>
      <c r="EB41" s="31"/>
      <c r="EC41" s="31"/>
      <c r="ED41" s="31"/>
      <c r="EE41" s="31"/>
      <c r="EF41" s="31"/>
      <c r="EG41" s="31"/>
      <c r="EH41" s="31"/>
      <c r="EI41" s="31"/>
      <c r="EJ41" s="31"/>
      <c r="EK41" s="31"/>
      <c r="EL41" s="31"/>
      <c r="EM41" s="31"/>
      <c r="EN41" s="45"/>
      <c r="EO41" s="46"/>
      <c r="EQ41">
        <f t="shared" si="2"/>
        <v>10.26</v>
      </c>
      <c r="ER41" s="25">
        <f t="shared" si="3"/>
        <v>0.89245794748589558</v>
      </c>
    </row>
    <row r="42" spans="1:148">
      <c r="A42" s="14">
        <v>387</v>
      </c>
      <c r="B42" s="14" t="s">
        <v>446</v>
      </c>
      <c r="C42" s="15"/>
      <c r="D42" s="15"/>
      <c r="E42" s="15"/>
      <c r="F42" s="15"/>
      <c r="G42" s="15"/>
      <c r="H42" s="15"/>
      <c r="I42" s="15"/>
      <c r="J42" s="15"/>
      <c r="K42" s="15"/>
      <c r="L42" s="15"/>
      <c r="M42" s="15"/>
      <c r="N42" s="15"/>
      <c r="O42" s="15"/>
      <c r="P42" s="15"/>
      <c r="Q42" s="15"/>
      <c r="R42" s="15"/>
      <c r="S42" s="15"/>
      <c r="T42" s="15">
        <v>10.26</v>
      </c>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W42">
        <v>387</v>
      </c>
      <c r="BX42" t="s">
        <v>446</v>
      </c>
      <c r="CP42">
        <v>10.26</v>
      </c>
      <c r="DW42" s="30"/>
      <c r="DX42" s="31"/>
      <c r="DY42" s="31"/>
      <c r="DZ42" s="31"/>
      <c r="EA42" s="31"/>
      <c r="EB42" s="31"/>
      <c r="EC42" s="31"/>
      <c r="ED42" s="31"/>
      <c r="EE42" s="31"/>
      <c r="EF42" s="31"/>
      <c r="EG42" s="31"/>
      <c r="EH42" s="31"/>
      <c r="EI42" s="31"/>
      <c r="EJ42" s="31"/>
      <c r="EK42" s="31"/>
      <c r="EL42" s="31"/>
      <c r="EM42" s="31"/>
      <c r="EN42" s="45"/>
      <c r="EO42" s="46"/>
      <c r="EQ42">
        <f t="shared" si="2"/>
        <v>10.26</v>
      </c>
      <c r="ER42" s="25">
        <f t="shared" si="3"/>
        <v>0.89245794748589558</v>
      </c>
    </row>
    <row r="43" spans="1:148">
      <c r="A43" s="14">
        <v>390</v>
      </c>
      <c r="B43" s="14" t="s">
        <v>373</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v>0.48</v>
      </c>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W43">
        <v>390</v>
      </c>
      <c r="BX43" t="s">
        <v>373</v>
      </c>
      <c r="DP43">
        <v>0.48</v>
      </c>
      <c r="DW43" s="30"/>
      <c r="DX43" s="31"/>
      <c r="DY43" s="31"/>
      <c r="DZ43" s="31"/>
      <c r="EA43" s="31"/>
      <c r="EB43" s="31"/>
      <c r="EC43" s="31"/>
      <c r="ED43" s="31"/>
      <c r="EE43" s="31"/>
      <c r="EF43" s="31"/>
      <c r="EG43" s="31"/>
      <c r="EH43" s="31"/>
      <c r="EI43" s="31"/>
      <c r="EJ43" s="31"/>
      <c r="EK43" s="31"/>
      <c r="EL43" s="31"/>
      <c r="EM43" s="31"/>
      <c r="EN43" s="45"/>
      <c r="EO43" s="46"/>
      <c r="EQ43">
        <f t="shared" si="2"/>
        <v>0.48</v>
      </c>
      <c r="ER43" s="25">
        <f t="shared" si="3"/>
        <v>4.1752418595831377E-2</v>
      </c>
    </row>
    <row r="44" spans="1:148">
      <c r="A44" s="14">
        <v>399</v>
      </c>
      <c r="B44" s="14" t="s">
        <v>454</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v>5.8599999999999994</v>
      </c>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W44">
        <v>399</v>
      </c>
      <c r="BX44" t="s">
        <v>454</v>
      </c>
      <c r="DI44">
        <v>5.8599999999999994</v>
      </c>
      <c r="DW44" s="30"/>
      <c r="DX44" s="31"/>
      <c r="DY44" s="31"/>
      <c r="DZ44" s="31"/>
      <c r="EA44" s="31"/>
      <c r="EB44" s="31"/>
      <c r="EC44" s="31"/>
      <c r="ED44" s="31"/>
      <c r="EE44" s="31"/>
      <c r="EF44" s="31"/>
      <c r="EG44" s="31"/>
      <c r="EH44" s="31"/>
      <c r="EI44" s="31"/>
      <c r="EJ44" s="31"/>
      <c r="EK44" s="31"/>
      <c r="EL44" s="31"/>
      <c r="EM44" s="31"/>
      <c r="EN44" s="45"/>
      <c r="EO44" s="46"/>
      <c r="EQ44">
        <f t="shared" si="2"/>
        <v>5.8599999999999994</v>
      </c>
      <c r="ER44" s="25">
        <f t="shared" si="3"/>
        <v>0.50972744369077472</v>
      </c>
    </row>
    <row r="45" spans="1:148">
      <c r="A45" s="14">
        <v>400</v>
      </c>
      <c r="B45" s="14" t="s">
        <v>431</v>
      </c>
      <c r="C45" s="15"/>
      <c r="D45" s="15"/>
      <c r="E45" s="15"/>
      <c r="F45" s="15"/>
      <c r="G45" s="15"/>
      <c r="H45" s="15"/>
      <c r="I45" s="15"/>
      <c r="J45" s="15">
        <v>0.06</v>
      </c>
      <c r="K45" s="15">
        <v>0.21</v>
      </c>
      <c r="L45" s="15">
        <v>65</v>
      </c>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v>39.339999999999996</v>
      </c>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W45">
        <v>400</v>
      </c>
      <c r="BX45" t="s">
        <v>431</v>
      </c>
      <c r="CF45">
        <v>0.06</v>
      </c>
      <c r="CG45">
        <v>0.21</v>
      </c>
      <c r="CH45">
        <v>65</v>
      </c>
      <c r="DO45">
        <v>39.339999999999996</v>
      </c>
      <c r="DW45" s="30"/>
      <c r="DX45" s="31"/>
      <c r="DY45" s="31"/>
      <c r="DZ45" s="31"/>
      <c r="EA45" s="31"/>
      <c r="EB45" s="31"/>
      <c r="EC45" s="31"/>
      <c r="ED45" s="31"/>
      <c r="EE45" s="31"/>
      <c r="EF45" s="31"/>
      <c r="EG45" s="31"/>
      <c r="EH45" s="31"/>
      <c r="EI45" s="31"/>
      <c r="EJ45" s="31"/>
      <c r="EK45" s="31"/>
      <c r="EL45" s="31"/>
      <c r="EM45" s="31"/>
      <c r="EN45" s="45"/>
      <c r="EO45" s="46"/>
      <c r="EQ45">
        <f t="shared" si="2"/>
        <v>19.774999999999999</v>
      </c>
      <c r="ER45" s="25">
        <f t="shared" si="3"/>
        <v>1.7201126619428446</v>
      </c>
    </row>
    <row r="46" spans="1:148">
      <c r="A46" s="14">
        <v>401</v>
      </c>
      <c r="B46" s="14" t="s">
        <v>412</v>
      </c>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v>3.1921549599703766E-2</v>
      </c>
      <c r="BW46">
        <v>401</v>
      </c>
      <c r="BX46" t="s">
        <v>412</v>
      </c>
      <c r="DW46" s="30"/>
      <c r="DX46" s="31"/>
      <c r="DY46" s="31"/>
      <c r="DZ46" s="31"/>
      <c r="EA46" s="31"/>
      <c r="EB46" s="31"/>
      <c r="EC46" s="31"/>
      <c r="ED46" s="31"/>
      <c r="EE46" s="31"/>
      <c r="EF46" s="31"/>
      <c r="EG46" s="31"/>
      <c r="EH46" s="31"/>
      <c r="EI46" s="31"/>
      <c r="EJ46" s="31"/>
      <c r="EK46" s="31"/>
      <c r="EL46" s="31"/>
      <c r="EM46" s="31"/>
      <c r="EN46" s="45"/>
      <c r="EO46" s="46">
        <v>3.1921549599703766E-2</v>
      </c>
      <c r="EQ46" t="str">
        <f t="shared" si="2"/>
        <v/>
      </c>
      <c r="ER46" s="25" t="str">
        <f t="shared" si="3"/>
        <v/>
      </c>
    </row>
    <row r="47" spans="1:148">
      <c r="A47" s="14">
        <v>417</v>
      </c>
      <c r="B47" s="14" t="s">
        <v>448</v>
      </c>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v>88.88</v>
      </c>
      <c r="AC47" s="15">
        <v>13.159999999999998</v>
      </c>
      <c r="AD47" s="15"/>
      <c r="AE47" s="15"/>
      <c r="AF47" s="15"/>
      <c r="AG47" s="15"/>
      <c r="AH47" s="15"/>
      <c r="AI47" s="15"/>
      <c r="AJ47" s="15"/>
      <c r="AK47" s="15">
        <v>11.75</v>
      </c>
      <c r="AL47" s="15">
        <v>98.27</v>
      </c>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W47">
        <v>417</v>
      </c>
      <c r="BX47" t="s">
        <v>448</v>
      </c>
      <c r="CX47">
        <v>88.88</v>
      </c>
      <c r="CY47">
        <v>13.159999999999998</v>
      </c>
      <c r="DG47">
        <v>11.75</v>
      </c>
      <c r="DH47">
        <v>98.27</v>
      </c>
      <c r="DW47" s="30"/>
      <c r="DX47" s="31"/>
      <c r="DY47" s="31"/>
      <c r="DZ47" s="31"/>
      <c r="EA47" s="31"/>
      <c r="EB47" s="31"/>
      <c r="EC47" s="31"/>
      <c r="ED47" s="31"/>
      <c r="EE47" s="31"/>
      <c r="EF47" s="31"/>
      <c r="EG47" s="31"/>
      <c r="EH47" s="31"/>
      <c r="EI47" s="31"/>
      <c r="EJ47" s="31"/>
      <c r="EK47" s="31"/>
      <c r="EL47" s="31"/>
      <c r="EM47" s="31"/>
      <c r="EN47" s="45"/>
      <c r="EO47" s="46"/>
      <c r="EQ47">
        <f t="shared" si="2"/>
        <v>51.019999999999996</v>
      </c>
      <c r="ER47" s="25">
        <f t="shared" si="3"/>
        <v>4.4379341599152431</v>
      </c>
    </row>
    <row r="48" spans="1:148">
      <c r="A48" s="14">
        <v>418</v>
      </c>
      <c r="B48" s="14" t="s">
        <v>400</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v>3.4870000000000001</v>
      </c>
      <c r="BN48" s="15"/>
      <c r="BO48" s="15"/>
      <c r="BP48" s="15"/>
      <c r="BQ48" s="15"/>
      <c r="BR48" s="15"/>
      <c r="BS48" s="15"/>
      <c r="BW48">
        <v>418</v>
      </c>
      <c r="BX48" t="s">
        <v>400</v>
      </c>
      <c r="DW48" s="30"/>
      <c r="DX48" s="31"/>
      <c r="DY48" s="31"/>
      <c r="DZ48" s="31"/>
      <c r="EA48" s="31"/>
      <c r="EB48" s="31"/>
      <c r="EC48" s="31"/>
      <c r="ED48" s="31"/>
      <c r="EE48" s="31"/>
      <c r="EF48" s="31"/>
      <c r="EG48" s="31"/>
      <c r="EH48" s="31"/>
      <c r="EI48" s="31">
        <v>3.4870000000000001</v>
      </c>
      <c r="EJ48" s="31"/>
      <c r="EK48" s="31"/>
      <c r="EL48" s="31"/>
      <c r="EM48" s="31"/>
      <c r="EN48" s="45"/>
      <c r="EO48" s="46"/>
      <c r="EQ48">
        <f t="shared" si="2"/>
        <v>3.4870000000000001</v>
      </c>
      <c r="ER48" s="25">
        <f t="shared" si="3"/>
        <v>0.30331392425763337</v>
      </c>
    </row>
    <row r="49" spans="1:148">
      <c r="A49" s="14">
        <v>438</v>
      </c>
      <c r="B49" s="14" t="s">
        <v>370</v>
      </c>
      <c r="C49" s="15"/>
      <c r="D49" s="15"/>
      <c r="E49" s="15"/>
      <c r="F49" s="15"/>
      <c r="G49" s="15">
        <v>3.2899999999999996</v>
      </c>
      <c r="H49" s="15">
        <v>0.43999999999999995</v>
      </c>
      <c r="I49" s="15">
        <v>1.71</v>
      </c>
      <c r="J49" s="15"/>
      <c r="K49" s="15"/>
      <c r="L49" s="15"/>
      <c r="M49" s="15"/>
      <c r="N49" s="15"/>
      <c r="O49" s="15"/>
      <c r="P49" s="15"/>
      <c r="Q49" s="15"/>
      <c r="R49" s="15">
        <v>1.19</v>
      </c>
      <c r="S49" s="15">
        <v>28.93</v>
      </c>
      <c r="T49" s="15"/>
      <c r="U49" s="15"/>
      <c r="V49" s="15"/>
      <c r="W49" s="15"/>
      <c r="X49" s="15"/>
      <c r="Y49" s="15"/>
      <c r="Z49" s="15">
        <v>0.27999999999999997</v>
      </c>
      <c r="AA49" s="15"/>
      <c r="AB49" s="15"/>
      <c r="AC49" s="15"/>
      <c r="AD49" s="15"/>
      <c r="AE49" s="15"/>
      <c r="AF49" s="15">
        <v>37.75</v>
      </c>
      <c r="AG49" s="15">
        <v>5.0199999999999996</v>
      </c>
      <c r="AH49" s="15">
        <v>6.1</v>
      </c>
      <c r="AI49" s="15"/>
      <c r="AJ49" s="15"/>
      <c r="AK49" s="15"/>
      <c r="AL49" s="15"/>
      <c r="AM49" s="15"/>
      <c r="AN49" s="15"/>
      <c r="AO49" s="15"/>
      <c r="AP49" s="15"/>
      <c r="AQ49" s="15"/>
      <c r="AR49" s="15"/>
      <c r="AS49" s="15"/>
      <c r="AT49" s="15">
        <v>0.54999999999999993</v>
      </c>
      <c r="AU49" s="15">
        <v>1.43</v>
      </c>
      <c r="AV49" s="15">
        <v>0.24</v>
      </c>
      <c r="AW49" s="15">
        <v>1.1299999999999999</v>
      </c>
      <c r="AX49" s="15">
        <v>2.5799999999999996</v>
      </c>
      <c r="AY49" s="15">
        <v>4.9999999999999996E-2</v>
      </c>
      <c r="AZ49" s="15">
        <v>9.19</v>
      </c>
      <c r="BA49" s="15">
        <v>3</v>
      </c>
      <c r="BB49" s="15"/>
      <c r="BC49" s="15"/>
      <c r="BD49" s="15"/>
      <c r="BE49" s="15"/>
      <c r="BF49" s="15"/>
      <c r="BG49" s="15"/>
      <c r="BH49" s="15"/>
      <c r="BI49" s="15"/>
      <c r="BJ49" s="15"/>
      <c r="BK49" s="15"/>
      <c r="BL49" s="15"/>
      <c r="BM49" s="15"/>
      <c r="BN49" s="15"/>
      <c r="BO49" s="15"/>
      <c r="BP49" s="15"/>
      <c r="BQ49" s="15"/>
      <c r="BR49" s="15"/>
      <c r="BS49" s="15"/>
      <c r="BW49">
        <v>438</v>
      </c>
      <c r="BX49" t="s">
        <v>370</v>
      </c>
      <c r="CC49">
        <v>3.2899999999999996</v>
      </c>
      <c r="CD49">
        <v>0.43999999999999995</v>
      </c>
      <c r="CE49">
        <v>1.71</v>
      </c>
      <c r="CN49">
        <v>1.19</v>
      </c>
      <c r="CO49">
        <v>28.93</v>
      </c>
      <c r="CV49">
        <v>0.27999999999999997</v>
      </c>
      <c r="DB49">
        <v>37.75</v>
      </c>
      <c r="DC49">
        <v>5.0199999999999996</v>
      </c>
      <c r="DD49">
        <v>6.1</v>
      </c>
      <c r="DP49">
        <v>0.54999999999999993</v>
      </c>
      <c r="DQ49">
        <v>1.43</v>
      </c>
      <c r="DR49">
        <v>0.24</v>
      </c>
      <c r="DS49">
        <v>1.1299999999999999</v>
      </c>
      <c r="DT49">
        <v>2.5799999999999996</v>
      </c>
      <c r="DU49">
        <v>4.9999999999999996E-2</v>
      </c>
      <c r="DV49">
        <v>9.19</v>
      </c>
      <c r="DW49" s="30">
        <v>3</v>
      </c>
      <c r="DX49" s="31"/>
      <c r="DY49" s="31"/>
      <c r="DZ49" s="31"/>
      <c r="EA49" s="31"/>
      <c r="EB49" s="31"/>
      <c r="EC49" s="31"/>
      <c r="ED49" s="31"/>
      <c r="EE49" s="31"/>
      <c r="EF49" s="31"/>
      <c r="EG49" s="31"/>
      <c r="EH49" s="31"/>
      <c r="EI49" s="31"/>
      <c r="EJ49" s="31"/>
      <c r="EK49" s="31"/>
      <c r="EL49" s="31"/>
      <c r="EM49" s="31"/>
      <c r="EN49" s="45"/>
      <c r="EO49" s="46"/>
      <c r="EQ49">
        <f t="shared" si="2"/>
        <v>1.71</v>
      </c>
      <c r="ER49" s="25">
        <f t="shared" si="3"/>
        <v>0.14874299124764928</v>
      </c>
    </row>
    <row r="50" spans="1:148">
      <c r="A50" s="14">
        <v>441</v>
      </c>
      <c r="B50" s="14" t="s">
        <v>344</v>
      </c>
      <c r="C50" s="15">
        <v>0.79999999999999993</v>
      </c>
      <c r="D50" s="15"/>
      <c r="E50" s="15"/>
      <c r="F50" s="15"/>
      <c r="G50" s="15"/>
      <c r="H50" s="15"/>
      <c r="I50" s="15"/>
      <c r="J50" s="15"/>
      <c r="K50" s="15"/>
      <c r="L50" s="15"/>
      <c r="M50" s="15">
        <v>1.0099999999999998</v>
      </c>
      <c r="N50" s="15"/>
      <c r="O50" s="15"/>
      <c r="P50" s="15">
        <v>20.189999999999998</v>
      </c>
      <c r="Q50" s="15">
        <v>14.809999999999999</v>
      </c>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W50">
        <v>441</v>
      </c>
      <c r="BX50" t="s">
        <v>344</v>
      </c>
      <c r="BY50">
        <v>0.79999999999999993</v>
      </c>
      <c r="CI50">
        <v>1.0099999999999998</v>
      </c>
      <c r="CL50">
        <v>20.189999999999998</v>
      </c>
      <c r="CM50">
        <v>14.809999999999999</v>
      </c>
      <c r="DW50" s="30"/>
      <c r="DX50" s="31"/>
      <c r="DY50" s="31"/>
      <c r="DZ50" s="31"/>
      <c r="EA50" s="31"/>
      <c r="EB50" s="31"/>
      <c r="EC50" s="31"/>
      <c r="ED50" s="31"/>
      <c r="EE50" s="31"/>
      <c r="EF50" s="31"/>
      <c r="EG50" s="31"/>
      <c r="EH50" s="31"/>
      <c r="EI50" s="31"/>
      <c r="EJ50" s="31"/>
      <c r="EK50" s="31"/>
      <c r="EL50" s="31"/>
      <c r="EM50" s="31"/>
      <c r="EN50" s="45"/>
      <c r="EO50" s="46"/>
      <c r="EQ50">
        <f t="shared" si="2"/>
        <v>7.9099999999999993</v>
      </c>
      <c r="ER50" s="25">
        <f t="shared" si="3"/>
        <v>0.68804506477713778</v>
      </c>
    </row>
    <row r="51" spans="1:148">
      <c r="A51" s="14">
        <v>442</v>
      </c>
      <c r="B51" s="14" t="s">
        <v>339</v>
      </c>
      <c r="C51" s="15">
        <v>1.4</v>
      </c>
      <c r="D51" s="15"/>
      <c r="E51" s="15"/>
      <c r="F51" s="15"/>
      <c r="G51" s="15"/>
      <c r="H51" s="15"/>
      <c r="I51" s="15"/>
      <c r="J51" s="15"/>
      <c r="K51" s="15"/>
      <c r="L51" s="15"/>
      <c r="M51" s="15"/>
      <c r="N51" s="15"/>
      <c r="O51" s="15"/>
      <c r="P51" s="15">
        <v>7.88</v>
      </c>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W51">
        <v>442</v>
      </c>
      <c r="BX51" t="s">
        <v>339</v>
      </c>
      <c r="BY51">
        <v>1.4</v>
      </c>
      <c r="CL51">
        <v>7.88</v>
      </c>
      <c r="DW51" s="30"/>
      <c r="DX51" s="31"/>
      <c r="DY51" s="31"/>
      <c r="DZ51" s="31"/>
      <c r="EA51" s="31"/>
      <c r="EB51" s="31"/>
      <c r="EC51" s="31"/>
      <c r="ED51" s="31"/>
      <c r="EE51" s="31"/>
      <c r="EF51" s="31"/>
      <c r="EG51" s="31"/>
      <c r="EH51" s="31"/>
      <c r="EI51" s="31"/>
      <c r="EJ51" s="31"/>
      <c r="EK51" s="31"/>
      <c r="EL51" s="31"/>
      <c r="EM51" s="31"/>
      <c r="EN51" s="45"/>
      <c r="EO51" s="46"/>
      <c r="EQ51">
        <f t="shared" si="2"/>
        <v>4.6400000000000006</v>
      </c>
      <c r="ER51" s="25">
        <f t="shared" si="3"/>
        <v>0.4036067130930367</v>
      </c>
    </row>
    <row r="52" spans="1:148">
      <c r="A52" s="14">
        <v>443</v>
      </c>
      <c r="B52" s="14" t="s">
        <v>327</v>
      </c>
      <c r="C52" s="15">
        <v>7.1999999999999993</v>
      </c>
      <c r="D52" s="15"/>
      <c r="E52" s="15"/>
      <c r="F52" s="15"/>
      <c r="G52" s="15">
        <v>6.6199999999999992</v>
      </c>
      <c r="H52" s="15">
        <v>43.4</v>
      </c>
      <c r="I52" s="15">
        <v>27.299999999999997</v>
      </c>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W52">
        <v>443</v>
      </c>
      <c r="BX52" t="s">
        <v>327</v>
      </c>
      <c r="BY52">
        <v>7.1999999999999993</v>
      </c>
      <c r="CC52">
        <v>6.6199999999999992</v>
      </c>
      <c r="CD52">
        <v>43.4</v>
      </c>
      <c r="CE52">
        <v>27.299999999999997</v>
      </c>
      <c r="DW52" s="30"/>
      <c r="DX52" s="31"/>
      <c r="DY52" s="31"/>
      <c r="DZ52" s="31"/>
      <c r="EA52" s="31"/>
      <c r="EB52" s="31"/>
      <c r="EC52" s="31"/>
      <c r="ED52" s="31"/>
      <c r="EE52" s="31"/>
      <c r="EF52" s="31"/>
      <c r="EG52" s="31"/>
      <c r="EH52" s="31"/>
      <c r="EI52" s="31"/>
      <c r="EJ52" s="31"/>
      <c r="EK52" s="31"/>
      <c r="EL52" s="31"/>
      <c r="EM52" s="31"/>
      <c r="EN52" s="45"/>
      <c r="EO52" s="46"/>
      <c r="EQ52">
        <f t="shared" si="2"/>
        <v>17.25</v>
      </c>
      <c r="ER52" s="25">
        <f t="shared" si="3"/>
        <v>1.50047754328769</v>
      </c>
    </row>
    <row r="53" spans="1:148">
      <c r="A53" s="14">
        <v>445</v>
      </c>
      <c r="B53" s="14" t="s">
        <v>441</v>
      </c>
      <c r="C53" s="15"/>
      <c r="D53" s="15"/>
      <c r="E53" s="15"/>
      <c r="F53" s="15"/>
      <c r="G53" s="15"/>
      <c r="H53" s="15"/>
      <c r="I53" s="15"/>
      <c r="J53" s="15"/>
      <c r="K53" s="15"/>
      <c r="L53" s="15"/>
      <c r="M53" s="15"/>
      <c r="N53" s="15"/>
      <c r="O53" s="15"/>
      <c r="P53" s="15">
        <v>37.889999999999993</v>
      </c>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W53">
        <v>445</v>
      </c>
      <c r="BX53" t="s">
        <v>441</v>
      </c>
      <c r="CL53">
        <v>37.889999999999993</v>
      </c>
      <c r="DW53" s="30"/>
      <c r="DX53" s="31"/>
      <c r="DY53" s="31"/>
      <c r="DZ53" s="31"/>
      <c r="EA53" s="31"/>
      <c r="EB53" s="31"/>
      <c r="EC53" s="31"/>
      <c r="ED53" s="31"/>
      <c r="EE53" s="31"/>
      <c r="EF53" s="31"/>
      <c r="EG53" s="31"/>
      <c r="EH53" s="31"/>
      <c r="EI53" s="31"/>
      <c r="EJ53" s="31"/>
      <c r="EK53" s="31"/>
      <c r="EL53" s="31"/>
      <c r="EM53" s="31"/>
      <c r="EN53" s="45"/>
      <c r="EO53" s="46"/>
      <c r="EQ53">
        <f t="shared" si="2"/>
        <v>37.889999999999993</v>
      </c>
      <c r="ER53" s="25">
        <f t="shared" si="3"/>
        <v>3.2958315429084388</v>
      </c>
    </row>
    <row r="54" spans="1:148">
      <c r="A54" s="14">
        <v>449</v>
      </c>
      <c r="B54" s="14" t="s">
        <v>378</v>
      </c>
      <c r="C54" s="15"/>
      <c r="D54" s="15"/>
      <c r="E54" s="15"/>
      <c r="F54" s="15"/>
      <c r="G54" s="15"/>
      <c r="H54" s="15"/>
      <c r="I54" s="15"/>
      <c r="J54" s="15"/>
      <c r="K54" s="15"/>
      <c r="L54" s="15"/>
      <c r="M54" s="15"/>
      <c r="N54" s="15"/>
      <c r="O54" s="15"/>
      <c r="P54" s="15"/>
      <c r="Q54" s="15"/>
      <c r="R54" s="15">
        <v>0.61</v>
      </c>
      <c r="S54" s="15"/>
      <c r="T54" s="15"/>
      <c r="U54" s="15"/>
      <c r="V54" s="15"/>
      <c r="W54" s="15"/>
      <c r="X54" s="15"/>
      <c r="Y54" s="15"/>
      <c r="Z54" s="15"/>
      <c r="AA54" s="15"/>
      <c r="AB54" s="15"/>
      <c r="AC54" s="15"/>
      <c r="AD54" s="15"/>
      <c r="AE54" s="15"/>
      <c r="AF54" s="15"/>
      <c r="AG54" s="15"/>
      <c r="AH54" s="15"/>
      <c r="AI54" s="15">
        <v>19.509999999999998</v>
      </c>
      <c r="AJ54" s="15"/>
      <c r="AK54" s="15"/>
      <c r="AL54" s="15"/>
      <c r="AM54" s="15"/>
      <c r="AN54" s="15"/>
      <c r="AO54" s="15"/>
      <c r="AP54" s="15"/>
      <c r="AQ54" s="15"/>
      <c r="AR54" s="15"/>
      <c r="AS54" s="15"/>
      <c r="AT54" s="15">
        <v>0.22999999999999998</v>
      </c>
      <c r="AU54" s="15">
        <v>9.9999999999999985E-3</v>
      </c>
      <c r="AV54" s="15">
        <v>0.10999999999999999</v>
      </c>
      <c r="AW54" s="15">
        <v>0.51999999999999991</v>
      </c>
      <c r="AX54" s="15">
        <v>1.17</v>
      </c>
      <c r="AY54" s="15">
        <v>0.09</v>
      </c>
      <c r="AZ54" s="15"/>
      <c r="BA54" s="15">
        <v>1.5999999999999999</v>
      </c>
      <c r="BB54" s="15"/>
      <c r="BC54" s="15"/>
      <c r="BD54" s="15">
        <v>1.4999999999999999E-2</v>
      </c>
      <c r="BE54" s="15">
        <v>23.184999999999999</v>
      </c>
      <c r="BF54" s="15"/>
      <c r="BG54" s="15"/>
      <c r="BH54" s="15"/>
      <c r="BI54" s="15"/>
      <c r="BJ54" s="15">
        <v>8.8320000000000007</v>
      </c>
      <c r="BK54" s="15"/>
      <c r="BL54" s="15"/>
      <c r="BM54" s="15">
        <v>3.9E-2</v>
      </c>
      <c r="BN54" s="15"/>
      <c r="BO54" s="15"/>
      <c r="BP54" s="15"/>
      <c r="BQ54" s="15"/>
      <c r="BR54" s="15"/>
      <c r="BS54" s="15"/>
      <c r="BW54">
        <v>449</v>
      </c>
      <c r="BX54" t="s">
        <v>378</v>
      </c>
      <c r="CN54">
        <v>0.61</v>
      </c>
      <c r="DE54">
        <v>19.509999999999998</v>
      </c>
      <c r="DP54">
        <v>0.22999999999999998</v>
      </c>
      <c r="DQ54">
        <v>9.9999999999999985E-3</v>
      </c>
      <c r="DR54">
        <v>0.10999999999999999</v>
      </c>
      <c r="DS54">
        <v>0.51999999999999991</v>
      </c>
      <c r="DT54">
        <v>1.17</v>
      </c>
      <c r="DU54">
        <v>0.09</v>
      </c>
      <c r="DW54" s="30">
        <v>1.5999999999999999</v>
      </c>
      <c r="DX54" s="31"/>
      <c r="DY54" s="31"/>
      <c r="DZ54" s="31">
        <v>1.4999999999999999E-2</v>
      </c>
      <c r="EA54" s="31">
        <v>23.184999999999999</v>
      </c>
      <c r="EB54" s="31"/>
      <c r="EC54" s="31"/>
      <c r="ED54" s="31"/>
      <c r="EE54" s="31"/>
      <c r="EF54" s="31">
        <v>8.8320000000000007</v>
      </c>
      <c r="EG54" s="31"/>
      <c r="EH54" s="31"/>
      <c r="EI54" s="31">
        <v>3.9E-2</v>
      </c>
      <c r="EJ54" s="31"/>
      <c r="EK54" s="31"/>
      <c r="EL54" s="31"/>
      <c r="EM54" s="31"/>
      <c r="EN54" s="45"/>
      <c r="EO54" s="46"/>
      <c r="EQ54">
        <f t="shared" si="2"/>
        <v>0.51999999999999991</v>
      </c>
      <c r="ER54" s="25">
        <f t="shared" si="3"/>
        <v>4.5231786812150655E-2</v>
      </c>
    </row>
    <row r="55" spans="1:148">
      <c r="A55" s="14">
        <v>452</v>
      </c>
      <c r="B55" s="14" t="s">
        <v>324</v>
      </c>
      <c r="C55" s="15">
        <v>21.599999999999998</v>
      </c>
      <c r="D55" s="15">
        <v>1.4</v>
      </c>
      <c r="E55" s="15"/>
      <c r="F55" s="15"/>
      <c r="G55" s="15">
        <v>60.599999999999994</v>
      </c>
      <c r="H55" s="15">
        <v>10.379999999999999</v>
      </c>
      <c r="I55" s="15">
        <v>30.5</v>
      </c>
      <c r="J55" s="15"/>
      <c r="K55" s="15"/>
      <c r="L55" s="15"/>
      <c r="M55" s="15"/>
      <c r="N55" s="15"/>
      <c r="O55" s="15"/>
      <c r="P55" s="15"/>
      <c r="Q55" s="15"/>
      <c r="R55" s="15"/>
      <c r="S55" s="15"/>
      <c r="T55" s="15"/>
      <c r="U55" s="15">
        <v>74.97</v>
      </c>
      <c r="V55" s="15">
        <v>100</v>
      </c>
      <c r="W55" s="15"/>
      <c r="X55" s="15"/>
      <c r="Y55" s="15">
        <v>100</v>
      </c>
      <c r="Z55" s="15">
        <v>47.419999999999995</v>
      </c>
      <c r="AA55" s="15">
        <v>75.61999999999999</v>
      </c>
      <c r="AB55" s="15"/>
      <c r="AC55" s="15"/>
      <c r="AD55" s="15"/>
      <c r="AE55" s="15"/>
      <c r="AF55" s="15"/>
      <c r="AG55" s="15"/>
      <c r="AH55" s="15"/>
      <c r="AI55" s="15"/>
      <c r="AJ55" s="15"/>
      <c r="AK55" s="15"/>
      <c r="AL55" s="15"/>
      <c r="AM55" s="15"/>
      <c r="AN55" s="15"/>
      <c r="AO55" s="15"/>
      <c r="AP55" s="15"/>
      <c r="AQ55" s="15"/>
      <c r="AR55" s="15"/>
      <c r="AS55" s="15"/>
      <c r="AT55" s="15"/>
      <c r="AU55" s="15">
        <v>39.869999999999997</v>
      </c>
      <c r="AV55" s="15">
        <v>21.049999999999997</v>
      </c>
      <c r="AW55" s="15">
        <v>70.61999999999999</v>
      </c>
      <c r="AX55" s="15">
        <v>15.649999999999999</v>
      </c>
      <c r="AY55" s="15">
        <v>20.58</v>
      </c>
      <c r="AZ55" s="15"/>
      <c r="BA55" s="15">
        <v>50</v>
      </c>
      <c r="BB55" s="15">
        <v>67.430000000000007</v>
      </c>
      <c r="BC55" s="15"/>
      <c r="BD55" s="15">
        <v>39.116999999999997</v>
      </c>
      <c r="BE55" s="15">
        <v>5.2190000000000003</v>
      </c>
      <c r="BF55" s="15"/>
      <c r="BG55" s="15"/>
      <c r="BH55" s="15"/>
      <c r="BI55" s="15">
        <v>85.349000000000004</v>
      </c>
      <c r="BJ55" s="15">
        <v>28.805</v>
      </c>
      <c r="BK55" s="15"/>
      <c r="BL55" s="15"/>
      <c r="BM55" s="15">
        <v>25.023</v>
      </c>
      <c r="BN55" s="15"/>
      <c r="BO55" s="15"/>
      <c r="BP55" s="15"/>
      <c r="BQ55" s="15">
        <v>58.706000000000003</v>
      </c>
      <c r="BR55" s="15"/>
      <c r="BS55" s="15"/>
      <c r="BW55">
        <v>452</v>
      </c>
      <c r="BX55" t="s">
        <v>324</v>
      </c>
      <c r="BY55">
        <v>21.599999999999998</v>
      </c>
      <c r="BZ55">
        <v>1.4</v>
      </c>
      <c r="CC55">
        <v>60.599999999999994</v>
      </c>
      <c r="CD55">
        <v>10.379999999999999</v>
      </c>
      <c r="CE55">
        <v>30.5</v>
      </c>
      <c r="CQ55">
        <v>74.97</v>
      </c>
      <c r="CR55">
        <v>100</v>
      </c>
      <c r="CU55">
        <v>100</v>
      </c>
      <c r="CV55">
        <v>47.419999999999995</v>
      </c>
      <c r="CW55">
        <v>75.61999999999999</v>
      </c>
      <c r="DQ55">
        <v>39.869999999999997</v>
      </c>
      <c r="DR55">
        <v>21.049999999999997</v>
      </c>
      <c r="DS55">
        <v>70.61999999999999</v>
      </c>
      <c r="DT55">
        <v>15.649999999999999</v>
      </c>
      <c r="DU55">
        <v>20.58</v>
      </c>
      <c r="DW55" s="30">
        <v>50</v>
      </c>
      <c r="DX55" s="31">
        <v>67.430000000000007</v>
      </c>
      <c r="DY55" s="31"/>
      <c r="DZ55" s="31">
        <v>39.116999999999997</v>
      </c>
      <c r="EA55" s="31">
        <v>5.2190000000000003</v>
      </c>
      <c r="EB55" s="31"/>
      <c r="EC55" s="31"/>
      <c r="ED55" s="31"/>
      <c r="EE55" s="31">
        <v>85.349000000000004</v>
      </c>
      <c r="EF55" s="31">
        <v>28.805</v>
      </c>
      <c r="EG55" s="31"/>
      <c r="EH55" s="31"/>
      <c r="EI55" s="31">
        <v>25.023</v>
      </c>
      <c r="EJ55" s="31"/>
      <c r="EK55" s="31"/>
      <c r="EL55" s="31"/>
      <c r="EM55" s="31">
        <v>58.706000000000003</v>
      </c>
      <c r="EN55" s="45"/>
      <c r="EO55" s="46"/>
      <c r="EQ55">
        <f t="shared" si="2"/>
        <v>39.869999999999997</v>
      </c>
      <c r="ER55" s="25">
        <f t="shared" si="3"/>
        <v>3.4680602696162439</v>
      </c>
    </row>
    <row r="56" spans="1:148">
      <c r="A56" s="14">
        <v>454</v>
      </c>
      <c r="B56" s="14" t="s">
        <v>403</v>
      </c>
      <c r="C56" s="15"/>
      <c r="D56" s="15"/>
      <c r="E56" s="15"/>
      <c r="F56" s="15"/>
      <c r="G56" s="15">
        <v>11.1</v>
      </c>
      <c r="H56" s="15">
        <v>36.75</v>
      </c>
      <c r="I56" s="15">
        <v>18.189999999999998</v>
      </c>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v>1E-3</v>
      </c>
      <c r="BR56" s="15"/>
      <c r="BS56" s="15"/>
      <c r="BW56">
        <v>454</v>
      </c>
      <c r="BX56" t="s">
        <v>403</v>
      </c>
      <c r="CC56">
        <v>11.1</v>
      </c>
      <c r="CD56">
        <v>36.75</v>
      </c>
      <c r="CE56">
        <v>18.189999999999998</v>
      </c>
      <c r="DW56" s="30"/>
      <c r="DX56" s="31"/>
      <c r="DY56" s="31"/>
      <c r="DZ56" s="31"/>
      <c r="EA56" s="31"/>
      <c r="EB56" s="31"/>
      <c r="EC56" s="31"/>
      <c r="ED56" s="31"/>
      <c r="EE56" s="31"/>
      <c r="EF56" s="31"/>
      <c r="EG56" s="31"/>
      <c r="EH56" s="31"/>
      <c r="EI56" s="31"/>
      <c r="EJ56" s="31"/>
      <c r="EK56" s="31"/>
      <c r="EL56" s="31"/>
      <c r="EM56" s="31">
        <v>1E-3</v>
      </c>
      <c r="EN56" s="45"/>
      <c r="EO56" s="46"/>
      <c r="EQ56">
        <f t="shared" si="2"/>
        <v>14.645</v>
      </c>
      <c r="ER56" s="25">
        <f t="shared" si="3"/>
        <v>1.2738836881998969</v>
      </c>
    </row>
    <row r="57" spans="1:148">
      <c r="A57" s="14">
        <v>455</v>
      </c>
      <c r="B57" s="14" t="s">
        <v>398</v>
      </c>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v>1.446</v>
      </c>
      <c r="BK57" s="15"/>
      <c r="BL57" s="15"/>
      <c r="BM57" s="15"/>
      <c r="BN57" s="15"/>
      <c r="BO57" s="15"/>
      <c r="BP57" s="15"/>
      <c r="BQ57" s="15">
        <v>36.412999999999997</v>
      </c>
      <c r="BR57" s="15"/>
      <c r="BS57" s="15"/>
      <c r="BW57">
        <v>455</v>
      </c>
      <c r="BX57" t="s">
        <v>398</v>
      </c>
      <c r="DW57" s="30"/>
      <c r="DX57" s="31"/>
      <c r="DY57" s="31"/>
      <c r="DZ57" s="31"/>
      <c r="EA57" s="31"/>
      <c r="EB57" s="31"/>
      <c r="EC57" s="31"/>
      <c r="ED57" s="31"/>
      <c r="EE57" s="31"/>
      <c r="EF57" s="31">
        <v>1.446</v>
      </c>
      <c r="EG57" s="31"/>
      <c r="EH57" s="31"/>
      <c r="EI57" s="31"/>
      <c r="EJ57" s="31"/>
      <c r="EK57" s="31"/>
      <c r="EL57" s="31"/>
      <c r="EM57" s="31">
        <v>36.412999999999997</v>
      </c>
      <c r="EN57" s="45"/>
      <c r="EO57" s="46"/>
      <c r="EQ57">
        <f t="shared" si="2"/>
        <v>18.929500000000001</v>
      </c>
      <c r="ER57" s="25">
        <f t="shared" si="3"/>
        <v>1.6465675162703961</v>
      </c>
    </row>
    <row r="58" spans="1:148">
      <c r="A58" s="14">
        <v>459</v>
      </c>
      <c r="B58" s="14" t="s">
        <v>329</v>
      </c>
      <c r="C58" s="15">
        <v>4.5999999999999996</v>
      </c>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v>4.0000000000000001E-3</v>
      </c>
      <c r="BK58" s="15"/>
      <c r="BL58" s="15"/>
      <c r="BM58" s="15"/>
      <c r="BN58" s="15"/>
      <c r="BO58" s="15"/>
      <c r="BP58" s="15"/>
      <c r="BQ58" s="15">
        <v>1.984</v>
      </c>
      <c r="BR58" s="15"/>
      <c r="BS58" s="15"/>
      <c r="BW58">
        <v>459</v>
      </c>
      <c r="BX58" t="s">
        <v>329</v>
      </c>
      <c r="BY58">
        <v>4.5999999999999996</v>
      </c>
      <c r="DW58" s="30"/>
      <c r="DX58" s="31"/>
      <c r="DY58" s="31"/>
      <c r="DZ58" s="31"/>
      <c r="EA58" s="31"/>
      <c r="EB58" s="31"/>
      <c r="EC58" s="31"/>
      <c r="ED58" s="31"/>
      <c r="EE58" s="31"/>
      <c r="EF58" s="31">
        <v>4.0000000000000001E-3</v>
      </c>
      <c r="EG58" s="31"/>
      <c r="EH58" s="31"/>
      <c r="EI58" s="31"/>
      <c r="EJ58" s="31"/>
      <c r="EK58" s="31"/>
      <c r="EL58" s="31"/>
      <c r="EM58" s="31">
        <v>1.984</v>
      </c>
      <c r="EN58" s="45"/>
      <c r="EO58" s="46"/>
      <c r="EQ58">
        <f t="shared" si="2"/>
        <v>1.984</v>
      </c>
      <c r="ER58" s="25">
        <f t="shared" si="3"/>
        <v>0.17257666352943637</v>
      </c>
    </row>
    <row r="59" spans="1:148">
      <c r="A59" s="14">
        <v>465</v>
      </c>
      <c r="B59" s="14" t="s">
        <v>337</v>
      </c>
      <c r="C59" s="15">
        <v>1.7</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v>0.83099999999999996</v>
      </c>
      <c r="BD59" s="15"/>
      <c r="BE59" s="15"/>
      <c r="BF59" s="15"/>
      <c r="BG59" s="15"/>
      <c r="BH59" s="15"/>
      <c r="BI59" s="15"/>
      <c r="BJ59" s="15">
        <v>0.83099999999999996</v>
      </c>
      <c r="BK59" s="15">
        <v>1.05</v>
      </c>
      <c r="BL59" s="15"/>
      <c r="BM59" s="15"/>
      <c r="BN59" s="15">
        <v>2.1840000000000002</v>
      </c>
      <c r="BO59" s="15"/>
      <c r="BP59" s="15"/>
      <c r="BQ59" s="15">
        <v>0.27100000000000002</v>
      </c>
      <c r="BR59" s="15"/>
      <c r="BS59" s="15">
        <v>0.5533068597281986</v>
      </c>
      <c r="BW59">
        <v>465</v>
      </c>
      <c r="BX59" t="s">
        <v>337</v>
      </c>
      <c r="BY59">
        <v>1.7</v>
      </c>
      <c r="DW59" s="30"/>
      <c r="DX59" s="31"/>
      <c r="DY59" s="31">
        <v>0.83099999999999996</v>
      </c>
      <c r="DZ59" s="31"/>
      <c r="EA59" s="31"/>
      <c r="EB59" s="31"/>
      <c r="EC59" s="31"/>
      <c r="ED59" s="31"/>
      <c r="EE59" s="31"/>
      <c r="EF59" s="31">
        <v>0.83099999999999996</v>
      </c>
      <c r="EG59" s="31">
        <v>1.05</v>
      </c>
      <c r="EH59" s="31"/>
      <c r="EI59" s="31"/>
      <c r="EJ59" s="31">
        <v>2.1840000000000002</v>
      </c>
      <c r="EK59" s="31"/>
      <c r="EL59" s="31"/>
      <c r="EM59" s="31">
        <v>0.27100000000000002</v>
      </c>
      <c r="EN59" s="45"/>
      <c r="EO59" s="46">
        <v>0.5533068597281986</v>
      </c>
      <c r="EQ59">
        <f t="shared" si="2"/>
        <v>0.9405</v>
      </c>
      <c r="ER59" s="25">
        <f t="shared" si="3"/>
        <v>8.1808645186207105E-2</v>
      </c>
    </row>
    <row r="60" spans="1:148">
      <c r="A60" s="14">
        <v>466</v>
      </c>
      <c r="B60" s="14" t="s">
        <v>439</v>
      </c>
      <c r="C60" s="15"/>
      <c r="D60" s="15"/>
      <c r="E60" s="15"/>
      <c r="F60" s="15"/>
      <c r="G60" s="15"/>
      <c r="H60" s="15"/>
      <c r="I60" s="15"/>
      <c r="J60" s="15"/>
      <c r="K60" s="15"/>
      <c r="L60" s="15"/>
      <c r="M60" s="15"/>
      <c r="N60" s="15">
        <v>6.67</v>
      </c>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W60">
        <v>466</v>
      </c>
      <c r="BX60" t="s">
        <v>439</v>
      </c>
      <c r="CJ60">
        <v>6.67</v>
      </c>
      <c r="DW60" s="30"/>
      <c r="DX60" s="31"/>
      <c r="DY60" s="31"/>
      <c r="DZ60" s="31"/>
      <c r="EA60" s="31"/>
      <c r="EB60" s="31"/>
      <c r="EC60" s="31"/>
      <c r="ED60" s="31"/>
      <c r="EE60" s="31"/>
      <c r="EF60" s="31"/>
      <c r="EG60" s="31"/>
      <c r="EH60" s="31"/>
      <c r="EI60" s="31"/>
      <c r="EJ60" s="31"/>
      <c r="EK60" s="31"/>
      <c r="EL60" s="31"/>
      <c r="EM60" s="31"/>
      <c r="EN60" s="45"/>
      <c r="EO60" s="46"/>
      <c r="EQ60">
        <f t="shared" si="2"/>
        <v>6.67</v>
      </c>
      <c r="ER60" s="25">
        <f t="shared" si="3"/>
        <v>0.5801846500712402</v>
      </c>
    </row>
    <row r="61" spans="1:148">
      <c r="A61" s="14">
        <v>491</v>
      </c>
      <c r="B61" s="14" t="s">
        <v>354</v>
      </c>
      <c r="C61" s="15"/>
      <c r="D61" s="15">
        <v>9.9999999999999992E-2</v>
      </c>
      <c r="E61" s="15"/>
      <c r="F61" s="15"/>
      <c r="G61" s="15"/>
      <c r="H61" s="15"/>
      <c r="I61" s="15"/>
      <c r="J61" s="15"/>
      <c r="K61" s="15"/>
      <c r="L61" s="15"/>
      <c r="M61" s="15"/>
      <c r="N61" s="15"/>
      <c r="O61" s="15"/>
      <c r="P61" s="15"/>
      <c r="Q61" s="15"/>
      <c r="R61" s="15">
        <v>0.8899999999999999</v>
      </c>
      <c r="S61" s="15">
        <v>2.3199999999999998</v>
      </c>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v>10.309999999999999</v>
      </c>
      <c r="AU61" s="15">
        <v>38.94</v>
      </c>
      <c r="AV61" s="15">
        <v>26.63</v>
      </c>
      <c r="AW61" s="15">
        <v>0.55999999999999994</v>
      </c>
      <c r="AX61" s="15">
        <v>16.09</v>
      </c>
      <c r="AY61" s="15">
        <v>27.849999999999998</v>
      </c>
      <c r="AZ61" s="15">
        <v>0.96</v>
      </c>
      <c r="BA61" s="15">
        <v>2.5999999999999996</v>
      </c>
      <c r="BB61" s="15"/>
      <c r="BC61" s="15"/>
      <c r="BD61" s="15"/>
      <c r="BE61" s="15"/>
      <c r="BF61" s="15"/>
      <c r="BG61" s="15"/>
      <c r="BH61" s="15"/>
      <c r="BI61" s="15"/>
      <c r="BJ61" s="15"/>
      <c r="BK61" s="15"/>
      <c r="BL61" s="15"/>
      <c r="BM61" s="15"/>
      <c r="BN61" s="15"/>
      <c r="BO61" s="15"/>
      <c r="BP61" s="15"/>
      <c r="BQ61" s="15"/>
      <c r="BR61" s="15"/>
      <c r="BS61" s="15"/>
      <c r="BW61">
        <v>491</v>
      </c>
      <c r="BX61" t="s">
        <v>354</v>
      </c>
      <c r="BZ61">
        <v>9.9999999999999992E-2</v>
      </c>
      <c r="CN61">
        <v>0.8899999999999999</v>
      </c>
      <c r="CO61">
        <v>2.3199999999999998</v>
      </c>
      <c r="DP61">
        <v>10.309999999999999</v>
      </c>
      <c r="DQ61">
        <v>38.94</v>
      </c>
      <c r="DR61">
        <v>26.63</v>
      </c>
      <c r="DS61">
        <v>0.55999999999999994</v>
      </c>
      <c r="DT61">
        <v>16.09</v>
      </c>
      <c r="DU61">
        <v>27.849999999999998</v>
      </c>
      <c r="DV61">
        <v>0.96</v>
      </c>
      <c r="DW61" s="30">
        <v>2.5999999999999996</v>
      </c>
      <c r="DX61" s="31"/>
      <c r="DY61" s="31"/>
      <c r="DZ61" s="31"/>
      <c r="EA61" s="31"/>
      <c r="EB61" s="31"/>
      <c r="EC61" s="31"/>
      <c r="ED61" s="31"/>
      <c r="EE61" s="31"/>
      <c r="EF61" s="31"/>
      <c r="EG61" s="31"/>
      <c r="EH61" s="31"/>
      <c r="EI61" s="31"/>
      <c r="EJ61" s="31"/>
      <c r="EK61" s="31"/>
      <c r="EL61" s="31"/>
      <c r="EM61" s="31"/>
      <c r="EN61" s="45"/>
      <c r="EO61" s="46"/>
      <c r="EQ61">
        <f t="shared" si="2"/>
        <v>2.5999999999999996</v>
      </c>
      <c r="ER61" s="25">
        <f t="shared" si="3"/>
        <v>0.22615893406075327</v>
      </c>
    </row>
    <row r="62" spans="1:148">
      <c r="A62" s="14">
        <v>507</v>
      </c>
      <c r="B62" s="14" t="s">
        <v>340</v>
      </c>
      <c r="C62" s="15">
        <v>1.2999999999999998</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v>0.35799999999999998</v>
      </c>
      <c r="BE62" s="15"/>
      <c r="BF62" s="15"/>
      <c r="BG62" s="15"/>
      <c r="BH62" s="15"/>
      <c r="BI62" s="15"/>
      <c r="BJ62" s="15">
        <v>9.8000000000000004E-2</v>
      </c>
      <c r="BK62" s="15"/>
      <c r="BL62" s="15"/>
      <c r="BM62" s="15">
        <v>0.58699999999999997</v>
      </c>
      <c r="BN62" s="15"/>
      <c r="BO62" s="15"/>
      <c r="BP62" s="15">
        <v>26.068000000000001</v>
      </c>
      <c r="BQ62" s="15"/>
      <c r="BR62" s="15"/>
      <c r="BS62" s="15"/>
      <c r="BW62">
        <v>507</v>
      </c>
      <c r="BX62" t="s">
        <v>340</v>
      </c>
      <c r="BY62">
        <v>1.2999999999999998</v>
      </c>
      <c r="DW62" s="30"/>
      <c r="DX62" s="31"/>
      <c r="DY62" s="31"/>
      <c r="DZ62" s="31">
        <v>0.35799999999999998</v>
      </c>
      <c r="EA62" s="31"/>
      <c r="EB62" s="31"/>
      <c r="EC62" s="31"/>
      <c r="ED62" s="31"/>
      <c r="EE62" s="31"/>
      <c r="EF62" s="31">
        <v>9.8000000000000004E-2</v>
      </c>
      <c r="EG62" s="31"/>
      <c r="EH62" s="31"/>
      <c r="EI62" s="31">
        <v>0.58699999999999997</v>
      </c>
      <c r="EJ62" s="31"/>
      <c r="EK62" s="31"/>
      <c r="EL62" s="31">
        <v>26.068000000000001</v>
      </c>
      <c r="EM62" s="31"/>
      <c r="EN62" s="45"/>
      <c r="EO62" s="46"/>
      <c r="EQ62">
        <f t="shared" si="2"/>
        <v>0.58699999999999997</v>
      </c>
      <c r="ER62" s="25">
        <f t="shared" si="3"/>
        <v>5.1059728574485451E-2</v>
      </c>
    </row>
    <row r="63" spans="1:148">
      <c r="A63" s="14">
        <v>508</v>
      </c>
      <c r="B63" s="14" t="s">
        <v>362</v>
      </c>
      <c r="C63" s="15"/>
      <c r="D63" s="15"/>
      <c r="E63" s="15"/>
      <c r="F63" s="15"/>
      <c r="G63" s="15"/>
      <c r="H63" s="15"/>
      <c r="I63" s="15"/>
      <c r="J63" s="15"/>
      <c r="K63" s="15"/>
      <c r="L63" s="15"/>
      <c r="M63" s="15"/>
      <c r="N63" s="15"/>
      <c r="O63" s="15"/>
      <c r="P63" s="15"/>
      <c r="Q63" s="15"/>
      <c r="R63" s="15"/>
      <c r="S63" s="15">
        <v>3.0399999999999996</v>
      </c>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v>1.44</v>
      </c>
      <c r="AU63" s="15">
        <v>0.15</v>
      </c>
      <c r="AV63" s="15">
        <v>9.9999999999999985E-3</v>
      </c>
      <c r="AW63" s="15">
        <v>0.3</v>
      </c>
      <c r="AX63" s="15">
        <v>0.67999999999999994</v>
      </c>
      <c r="AY63" s="15">
        <v>0.64999999999999991</v>
      </c>
      <c r="AZ63" s="15">
        <v>7.26</v>
      </c>
      <c r="BA63" s="15">
        <v>4</v>
      </c>
      <c r="BB63" s="15"/>
      <c r="BC63" s="15"/>
      <c r="BD63" s="15"/>
      <c r="BE63" s="15"/>
      <c r="BF63" s="15"/>
      <c r="BG63" s="15"/>
      <c r="BH63" s="15"/>
      <c r="BI63" s="15"/>
      <c r="BJ63" s="15"/>
      <c r="BK63" s="15"/>
      <c r="BL63" s="15"/>
      <c r="BM63" s="15"/>
      <c r="BN63" s="15"/>
      <c r="BO63" s="15"/>
      <c r="BP63" s="15"/>
      <c r="BQ63" s="15"/>
      <c r="BR63" s="15"/>
      <c r="BS63" s="15"/>
      <c r="BW63">
        <v>508</v>
      </c>
      <c r="BX63" t="s">
        <v>362</v>
      </c>
      <c r="CO63">
        <v>3.0399999999999996</v>
      </c>
      <c r="DP63">
        <v>1.44</v>
      </c>
      <c r="DQ63">
        <v>0.15</v>
      </c>
      <c r="DR63">
        <v>9.9999999999999985E-3</v>
      </c>
      <c r="DS63">
        <v>0.3</v>
      </c>
      <c r="DT63">
        <v>0.67999999999999994</v>
      </c>
      <c r="DU63">
        <v>0.64999999999999991</v>
      </c>
      <c r="DV63">
        <v>7.26</v>
      </c>
      <c r="DW63" s="30">
        <v>4</v>
      </c>
      <c r="DX63" s="31"/>
      <c r="DY63" s="31"/>
      <c r="DZ63" s="31"/>
      <c r="EA63" s="31"/>
      <c r="EB63" s="31"/>
      <c r="EC63" s="31"/>
      <c r="ED63" s="31"/>
      <c r="EE63" s="31"/>
      <c r="EF63" s="31"/>
      <c r="EG63" s="31"/>
      <c r="EH63" s="31"/>
      <c r="EI63" s="31"/>
      <c r="EJ63" s="31"/>
      <c r="EK63" s="31"/>
      <c r="EL63" s="31"/>
      <c r="EM63" s="31"/>
      <c r="EN63" s="45"/>
      <c r="EO63" s="46"/>
      <c r="EQ63">
        <f t="shared" si="2"/>
        <v>0.67999999999999994</v>
      </c>
      <c r="ER63" s="25">
        <f t="shared" si="3"/>
        <v>5.9149259677427776E-2</v>
      </c>
    </row>
    <row r="64" spans="1:148">
      <c r="A64" s="14">
        <v>511</v>
      </c>
      <c r="B64" s="14" t="s">
        <v>397</v>
      </c>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v>3.1E-2</v>
      </c>
      <c r="BE64" s="15"/>
      <c r="BF64" s="15"/>
      <c r="BG64" s="15"/>
      <c r="BH64" s="15"/>
      <c r="BI64" s="15"/>
      <c r="BJ64" s="15"/>
      <c r="BK64" s="15"/>
      <c r="BL64" s="15"/>
      <c r="BM64" s="15"/>
      <c r="BN64" s="15"/>
      <c r="BO64" s="15"/>
      <c r="BP64" s="15"/>
      <c r="BQ64" s="15"/>
      <c r="BR64" s="15"/>
      <c r="BS64" s="15"/>
      <c r="BW64">
        <v>511</v>
      </c>
      <c r="BX64" t="s">
        <v>397</v>
      </c>
      <c r="DW64" s="30"/>
      <c r="DX64" s="31"/>
      <c r="DY64" s="31"/>
      <c r="DZ64" s="31">
        <v>3.1E-2</v>
      </c>
      <c r="EA64" s="31"/>
      <c r="EB64" s="31"/>
      <c r="EC64" s="31"/>
      <c r="ED64" s="31"/>
      <c r="EE64" s="31"/>
      <c r="EF64" s="31"/>
      <c r="EG64" s="31"/>
      <c r="EH64" s="31"/>
      <c r="EI64" s="31"/>
      <c r="EJ64" s="31"/>
      <c r="EK64" s="31"/>
      <c r="EL64" s="31"/>
      <c r="EM64" s="31"/>
      <c r="EN64" s="45"/>
      <c r="EO64" s="46"/>
      <c r="EQ64">
        <f t="shared" si="2"/>
        <v>3.1E-2</v>
      </c>
      <c r="ER64" s="25">
        <f t="shared" si="3"/>
        <v>2.6965103676474434E-3</v>
      </c>
    </row>
    <row r="65" spans="1:148">
      <c r="A65" s="14">
        <v>513</v>
      </c>
      <c r="B65" s="14" t="s">
        <v>334</v>
      </c>
      <c r="C65" s="15">
        <v>2.5</v>
      </c>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v>64.524000000000001</v>
      </c>
      <c r="BG65" s="15"/>
      <c r="BH65" s="15"/>
      <c r="BI65" s="15"/>
      <c r="BJ65" s="15"/>
      <c r="BK65" s="15"/>
      <c r="BL65" s="15"/>
      <c r="BM65" s="15"/>
      <c r="BN65" s="15"/>
      <c r="BO65" s="15"/>
      <c r="BP65" s="15"/>
      <c r="BQ65" s="15"/>
      <c r="BR65" s="15"/>
      <c r="BS65" s="15"/>
      <c r="BW65">
        <v>513</v>
      </c>
      <c r="BX65" t="s">
        <v>334</v>
      </c>
      <c r="BY65">
        <v>2.5</v>
      </c>
      <c r="DW65" s="30"/>
      <c r="DX65" s="31"/>
      <c r="DY65" s="31"/>
      <c r="DZ65" s="31"/>
      <c r="EA65" s="31"/>
      <c r="EB65" s="31">
        <v>64.524000000000001</v>
      </c>
      <c r="EC65" s="31"/>
      <c r="ED65" s="31"/>
      <c r="EE65" s="31"/>
      <c r="EF65" s="31"/>
      <c r="EG65" s="31"/>
      <c r="EH65" s="31"/>
      <c r="EI65" s="31"/>
      <c r="EJ65" s="31"/>
      <c r="EK65" s="31"/>
      <c r="EL65" s="31"/>
      <c r="EM65" s="31"/>
      <c r="EN65" s="45"/>
      <c r="EO65" s="46"/>
      <c r="EQ65">
        <f t="shared" si="2"/>
        <v>33.512</v>
      </c>
      <c r="ER65" s="25">
        <f t="shared" si="3"/>
        <v>2.9150146916322939</v>
      </c>
    </row>
    <row r="66" spans="1:148">
      <c r="A66" s="14">
        <v>514</v>
      </c>
      <c r="B66" s="14" t="s">
        <v>381</v>
      </c>
      <c r="C66" s="15"/>
      <c r="D66" s="15"/>
      <c r="E66" s="15"/>
      <c r="F66" s="15"/>
      <c r="G66" s="15"/>
      <c r="H66" s="15"/>
      <c r="I66" s="15"/>
      <c r="J66" s="15"/>
      <c r="K66" s="15"/>
      <c r="L66" s="15"/>
      <c r="M66" s="15"/>
      <c r="N66" s="15"/>
      <c r="O66" s="15"/>
      <c r="P66" s="15"/>
      <c r="Q66" s="15"/>
      <c r="R66" s="15">
        <v>0.03</v>
      </c>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v>0.15</v>
      </c>
      <c r="AU66" s="15"/>
      <c r="AV66" s="15">
        <v>5.63</v>
      </c>
      <c r="AW66" s="15"/>
      <c r="AX66" s="15"/>
      <c r="AY66" s="15"/>
      <c r="AZ66" s="15"/>
      <c r="BA66" s="15"/>
      <c r="BB66" s="15"/>
      <c r="BC66" s="15"/>
      <c r="BD66" s="15"/>
      <c r="BE66" s="15"/>
      <c r="BF66" s="15"/>
      <c r="BG66" s="15"/>
      <c r="BH66" s="15"/>
      <c r="BI66" s="15"/>
      <c r="BJ66" s="15">
        <v>0.14299999999999999</v>
      </c>
      <c r="BK66" s="15"/>
      <c r="BL66" s="15"/>
      <c r="BM66" s="15"/>
      <c r="BN66" s="15"/>
      <c r="BO66" s="15"/>
      <c r="BP66" s="15"/>
      <c r="BQ66" s="15"/>
      <c r="BR66" s="15"/>
      <c r="BS66" s="15">
        <v>2.5537239679763013E-2</v>
      </c>
      <c r="BW66">
        <v>514</v>
      </c>
      <c r="BX66" t="s">
        <v>381</v>
      </c>
      <c r="CN66">
        <v>0.03</v>
      </c>
      <c r="DP66">
        <v>0.15</v>
      </c>
      <c r="DR66">
        <v>5.63</v>
      </c>
      <c r="DW66" s="30"/>
      <c r="DX66" s="31"/>
      <c r="DY66" s="31"/>
      <c r="DZ66" s="31"/>
      <c r="EA66" s="31"/>
      <c r="EB66" s="31"/>
      <c r="EC66" s="31"/>
      <c r="ED66" s="31"/>
      <c r="EE66" s="31"/>
      <c r="EF66" s="31">
        <v>0.14299999999999999</v>
      </c>
      <c r="EG66" s="31"/>
      <c r="EH66" s="31"/>
      <c r="EI66" s="31"/>
      <c r="EJ66" s="31"/>
      <c r="EK66" s="31"/>
      <c r="EL66" s="31"/>
      <c r="EM66" s="31"/>
      <c r="EN66" s="45"/>
      <c r="EO66" s="46">
        <v>2.5537239679763013E-2</v>
      </c>
      <c r="EQ66">
        <f t="shared" si="2"/>
        <v>0.14649999999999999</v>
      </c>
      <c r="ER66" s="25">
        <f t="shared" si="3"/>
        <v>1.2743186092269368E-2</v>
      </c>
    </row>
    <row r="67" spans="1:148">
      <c r="A67" s="14">
        <v>522</v>
      </c>
      <c r="B67" s="14" t="s">
        <v>389</v>
      </c>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v>0.16999999999999998</v>
      </c>
      <c r="AX67" s="15">
        <v>0.36</v>
      </c>
      <c r="AY67" s="15">
        <v>9.9999999999999985E-3</v>
      </c>
      <c r="AZ67" s="15"/>
      <c r="BA67" s="15">
        <v>1.4</v>
      </c>
      <c r="BB67" s="15"/>
      <c r="BC67" s="15"/>
      <c r="BD67" s="15"/>
      <c r="BE67" s="15"/>
      <c r="BF67" s="15"/>
      <c r="BG67" s="15"/>
      <c r="BH67" s="15"/>
      <c r="BI67" s="15"/>
      <c r="BJ67" s="15"/>
      <c r="BK67" s="15"/>
      <c r="BL67" s="15"/>
      <c r="BM67" s="15"/>
      <c r="BN67" s="15"/>
      <c r="BO67" s="15"/>
      <c r="BP67" s="15"/>
      <c r="BQ67" s="15"/>
      <c r="BR67" s="15"/>
      <c r="BS67" s="15"/>
      <c r="BW67">
        <v>522</v>
      </c>
      <c r="BX67" t="s">
        <v>389</v>
      </c>
      <c r="DS67">
        <v>0.16999999999999998</v>
      </c>
      <c r="DT67">
        <v>0.36</v>
      </c>
      <c r="DU67">
        <v>9.9999999999999985E-3</v>
      </c>
      <c r="DW67" s="30">
        <v>1.4</v>
      </c>
      <c r="DX67" s="31"/>
      <c r="DY67" s="31"/>
      <c r="DZ67" s="31"/>
      <c r="EA67" s="31"/>
      <c r="EB67" s="31"/>
      <c r="EC67" s="31"/>
      <c r="ED67" s="31"/>
      <c r="EE67" s="31"/>
      <c r="EF67" s="31"/>
      <c r="EG67" s="31"/>
      <c r="EH67" s="31"/>
      <c r="EI67" s="31"/>
      <c r="EJ67" s="31"/>
      <c r="EK67" s="31"/>
      <c r="EL67" s="31"/>
      <c r="EM67" s="31"/>
      <c r="EN67" s="45"/>
      <c r="EO67" s="46"/>
      <c r="EQ67">
        <f t="shared" si="2"/>
        <v>0.26500000000000001</v>
      </c>
      <c r="ER67" s="25">
        <f t="shared" si="3"/>
        <v>2.3050814433115241E-2</v>
      </c>
    </row>
    <row r="68" spans="1:148">
      <c r="A68" s="14">
        <v>529</v>
      </c>
      <c r="B68" s="14" t="s">
        <v>350</v>
      </c>
      <c r="C68" s="15"/>
      <c r="D68" s="15">
        <v>22.4</v>
      </c>
      <c r="E68" s="15"/>
      <c r="F68" s="15"/>
      <c r="G68" s="15">
        <v>18.349999999999998</v>
      </c>
      <c r="H68" s="15">
        <v>3.73</v>
      </c>
      <c r="I68" s="15">
        <v>12.94</v>
      </c>
      <c r="J68" s="15"/>
      <c r="K68" s="15"/>
      <c r="L68" s="15"/>
      <c r="M68" s="15"/>
      <c r="N68" s="15"/>
      <c r="O68" s="15"/>
      <c r="P68" s="15">
        <v>4.88</v>
      </c>
      <c r="Q68" s="15"/>
      <c r="R68" s="15"/>
      <c r="S68" s="15">
        <v>16.069999999999997</v>
      </c>
      <c r="T68" s="15"/>
      <c r="U68" s="15"/>
      <c r="V68" s="15"/>
      <c r="W68" s="15"/>
      <c r="X68" s="15"/>
      <c r="Y68" s="15"/>
      <c r="Z68" s="15">
        <v>52.3</v>
      </c>
      <c r="AA68" s="15">
        <v>24.38</v>
      </c>
      <c r="AB68" s="15">
        <v>1.7899999999999998</v>
      </c>
      <c r="AC68" s="15"/>
      <c r="AD68" s="15"/>
      <c r="AE68" s="15"/>
      <c r="AF68" s="15">
        <v>12.459999999999999</v>
      </c>
      <c r="AG68" s="15">
        <v>0.5099999999999999</v>
      </c>
      <c r="AH68" s="15">
        <v>34.72</v>
      </c>
      <c r="AI68" s="15"/>
      <c r="AJ68" s="15"/>
      <c r="AK68" s="15">
        <v>86.71</v>
      </c>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W68">
        <v>529</v>
      </c>
      <c r="BX68" t="s">
        <v>350</v>
      </c>
      <c r="BZ68">
        <v>22.4</v>
      </c>
      <c r="CC68">
        <v>18.349999999999998</v>
      </c>
      <c r="CD68">
        <v>3.73</v>
      </c>
      <c r="CE68">
        <v>12.94</v>
      </c>
      <c r="CL68">
        <v>4.88</v>
      </c>
      <c r="CO68">
        <v>16.069999999999997</v>
      </c>
      <c r="CV68">
        <v>52.3</v>
      </c>
      <c r="CW68">
        <v>24.38</v>
      </c>
      <c r="CX68">
        <v>1.7899999999999998</v>
      </c>
      <c r="DB68">
        <v>12.459999999999999</v>
      </c>
      <c r="DC68">
        <v>0.5099999999999999</v>
      </c>
      <c r="DD68">
        <v>34.72</v>
      </c>
      <c r="DG68">
        <v>86.71</v>
      </c>
      <c r="DW68" s="30"/>
      <c r="DX68" s="31"/>
      <c r="DY68" s="31"/>
      <c r="DZ68" s="31"/>
      <c r="EA68" s="31"/>
      <c r="EB68" s="31"/>
      <c r="EC68" s="31"/>
      <c r="ED68" s="31"/>
      <c r="EE68" s="31"/>
      <c r="EF68" s="31"/>
      <c r="EG68" s="31"/>
      <c r="EH68" s="31"/>
      <c r="EI68" s="31"/>
      <c r="EJ68" s="31"/>
      <c r="EK68" s="31"/>
      <c r="EL68" s="31"/>
      <c r="EM68" s="31"/>
      <c r="EN68" s="45"/>
      <c r="EO68" s="46"/>
      <c r="EQ68">
        <f t="shared" si="2"/>
        <v>16.069999999999997</v>
      </c>
      <c r="ER68" s="25">
        <f t="shared" si="3"/>
        <v>1.3978361809062712</v>
      </c>
    </row>
    <row r="69" spans="1:148">
      <c r="A69" s="14">
        <v>531</v>
      </c>
      <c r="B69" s="14" t="s">
        <v>328</v>
      </c>
      <c r="C69" s="15">
        <v>5.3999999999999995</v>
      </c>
      <c r="D69" s="15"/>
      <c r="E69" s="15"/>
      <c r="F69" s="15"/>
      <c r="G69" s="15"/>
      <c r="H69" s="15"/>
      <c r="I69" s="15"/>
      <c r="J69" s="15"/>
      <c r="K69" s="15"/>
      <c r="L69" s="15"/>
      <c r="M69" s="15"/>
      <c r="N69" s="15"/>
      <c r="O69" s="15"/>
      <c r="P69" s="15"/>
      <c r="Q69" s="15"/>
      <c r="R69" s="15"/>
      <c r="S69" s="15"/>
      <c r="T69" s="15"/>
      <c r="U69" s="15"/>
      <c r="V69" s="15"/>
      <c r="W69" s="15"/>
      <c r="X69" s="15"/>
      <c r="Y69" s="15"/>
      <c r="Z69" s="15"/>
      <c r="AA69" s="15"/>
      <c r="AB69" s="15">
        <v>4.55</v>
      </c>
      <c r="AC69" s="15">
        <v>59.209999999999994</v>
      </c>
      <c r="AD69" s="15"/>
      <c r="AE69" s="15"/>
      <c r="AF69" s="15">
        <v>0.26999999999999996</v>
      </c>
      <c r="AG69" s="15"/>
      <c r="AH69" s="15"/>
      <c r="AI69" s="15"/>
      <c r="AJ69" s="15"/>
      <c r="AK69" s="15">
        <v>1.5399999999999998</v>
      </c>
      <c r="AL69" s="15">
        <v>1.73</v>
      </c>
      <c r="AM69" s="15"/>
      <c r="AN69" s="15"/>
      <c r="AO69" s="15"/>
      <c r="AP69" s="15"/>
      <c r="AQ69" s="15"/>
      <c r="AR69" s="15"/>
      <c r="AS69" s="15"/>
      <c r="AT69" s="15"/>
      <c r="AU69" s="15"/>
      <c r="AV69" s="15"/>
      <c r="AW69" s="15"/>
      <c r="AX69" s="15"/>
      <c r="AY69" s="15"/>
      <c r="AZ69" s="15"/>
      <c r="BA69" s="15"/>
      <c r="BB69" s="15"/>
      <c r="BC69" s="15">
        <v>27.626999999999999</v>
      </c>
      <c r="BD69" s="15">
        <v>1.4670000000000001</v>
      </c>
      <c r="BE69" s="15"/>
      <c r="BF69" s="15"/>
      <c r="BG69" s="15">
        <v>88.260999999999996</v>
      </c>
      <c r="BH69" s="15">
        <v>35.658000000000001</v>
      </c>
      <c r="BI69" s="15"/>
      <c r="BJ69" s="15"/>
      <c r="BK69" s="15">
        <v>77.688000000000002</v>
      </c>
      <c r="BL69" s="15">
        <v>30.364000000000001</v>
      </c>
      <c r="BM69" s="15">
        <v>0.91900000000000004</v>
      </c>
      <c r="BN69" s="15">
        <v>88.087000000000003</v>
      </c>
      <c r="BO69" s="15"/>
      <c r="BP69" s="15"/>
      <c r="BQ69" s="15"/>
      <c r="BR69" s="15"/>
      <c r="BS69" s="15">
        <v>8.5124132265876717</v>
      </c>
      <c r="BW69">
        <v>531</v>
      </c>
      <c r="BX69" t="s">
        <v>328</v>
      </c>
      <c r="BY69">
        <v>5.3999999999999995</v>
      </c>
      <c r="CX69">
        <v>4.55</v>
      </c>
      <c r="CY69">
        <v>59.209999999999994</v>
      </c>
      <c r="DB69">
        <v>0.26999999999999996</v>
      </c>
      <c r="DG69">
        <v>1.5399999999999998</v>
      </c>
      <c r="DH69">
        <v>1.73</v>
      </c>
      <c r="DW69" s="30"/>
      <c r="DX69" s="31"/>
      <c r="DY69" s="31">
        <v>27.626999999999999</v>
      </c>
      <c r="DZ69" s="31">
        <v>1.4670000000000001</v>
      </c>
      <c r="EA69" s="31"/>
      <c r="EB69" s="31"/>
      <c r="EC69" s="31">
        <v>88.260999999999996</v>
      </c>
      <c r="ED69" s="31">
        <v>35.658000000000001</v>
      </c>
      <c r="EE69" s="31"/>
      <c r="EF69" s="31"/>
      <c r="EG69" s="31">
        <v>77.688000000000002</v>
      </c>
      <c r="EH69" s="31">
        <v>30.364000000000001</v>
      </c>
      <c r="EI69" s="31">
        <v>0.91900000000000004</v>
      </c>
      <c r="EJ69" s="31">
        <v>88.087000000000003</v>
      </c>
      <c r="EK69" s="31"/>
      <c r="EL69" s="31"/>
      <c r="EM69" s="31"/>
      <c r="EN69" s="45"/>
      <c r="EO69" s="46">
        <v>8.5124132265876717</v>
      </c>
      <c r="EQ69">
        <f t="shared" si="2"/>
        <v>16.513500000000001</v>
      </c>
      <c r="ER69" s="25">
        <f t="shared" si="3"/>
        <v>1.4364136760047113</v>
      </c>
    </row>
    <row r="70" spans="1:148">
      <c r="A70" s="14">
        <v>533</v>
      </c>
      <c r="B70" s="14" t="s">
        <v>401</v>
      </c>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v>1.8720000000000001</v>
      </c>
      <c r="BQ70" s="15"/>
      <c r="BR70" s="15"/>
      <c r="BS70" s="15"/>
      <c r="BW70">
        <v>533</v>
      </c>
      <c r="BX70" t="s">
        <v>401</v>
      </c>
      <c r="DW70" s="30"/>
      <c r="DX70" s="31"/>
      <c r="DY70" s="31"/>
      <c r="DZ70" s="31"/>
      <c r="EA70" s="31"/>
      <c r="EB70" s="31"/>
      <c r="EC70" s="31"/>
      <c r="ED70" s="31"/>
      <c r="EE70" s="31"/>
      <c r="EF70" s="31"/>
      <c r="EG70" s="31"/>
      <c r="EH70" s="31"/>
      <c r="EI70" s="31"/>
      <c r="EJ70" s="31"/>
      <c r="EK70" s="31"/>
      <c r="EL70" s="31">
        <v>1.8720000000000001</v>
      </c>
      <c r="EM70" s="31"/>
      <c r="EN70" s="45"/>
      <c r="EO70" s="46"/>
      <c r="EQ70">
        <f t="shared" ref="EQ70:EQ127" si="4">IF(COUNT(BY70:EM70)&gt;0,MEDIAN(BY70:EM70),"")</f>
        <v>1.8720000000000001</v>
      </c>
      <c r="ER70" s="25">
        <f t="shared" ref="ER70:ER127" si="5">IF(ISNUMBER(EQ70),EQ70/$EQ$3*100,"")</f>
        <v>0.16283443252374236</v>
      </c>
    </row>
    <row r="71" spans="1:148">
      <c r="A71" s="14">
        <v>535</v>
      </c>
      <c r="B71" s="14" t="s">
        <v>343</v>
      </c>
      <c r="C71" s="15">
        <v>0.89999999999999991</v>
      </c>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W71">
        <v>535</v>
      </c>
      <c r="BX71" t="s">
        <v>343</v>
      </c>
      <c r="BY71">
        <v>0.89999999999999991</v>
      </c>
      <c r="DW71" s="30"/>
      <c r="DX71" s="31"/>
      <c r="DY71" s="31"/>
      <c r="DZ71" s="31"/>
      <c r="EA71" s="31"/>
      <c r="EB71" s="31"/>
      <c r="EC71" s="31"/>
      <c r="ED71" s="31"/>
      <c r="EE71" s="31"/>
      <c r="EF71" s="31"/>
      <c r="EG71" s="31"/>
      <c r="EH71" s="31"/>
      <c r="EI71" s="31"/>
      <c r="EJ71" s="31"/>
      <c r="EK71" s="31"/>
      <c r="EL71" s="31"/>
      <c r="EM71" s="31"/>
      <c r="EN71" s="45"/>
      <c r="EO71" s="46"/>
      <c r="EQ71">
        <f t="shared" si="4"/>
        <v>0.89999999999999991</v>
      </c>
      <c r="ER71" s="25">
        <f t="shared" si="5"/>
        <v>7.8285784867183822E-2</v>
      </c>
    </row>
    <row r="72" spans="1:148">
      <c r="A72" s="14">
        <v>536</v>
      </c>
      <c r="B72" s="14" t="s">
        <v>391</v>
      </c>
      <c r="C72" s="15"/>
      <c r="D72" s="15"/>
      <c r="E72" s="15"/>
      <c r="F72" s="15"/>
      <c r="G72" s="15"/>
      <c r="H72" s="15"/>
      <c r="I72" s="15"/>
      <c r="J72" s="15"/>
      <c r="K72" s="15"/>
      <c r="L72" s="15"/>
      <c r="M72" s="15"/>
      <c r="N72" s="15">
        <v>60</v>
      </c>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v>3.5230000000000001</v>
      </c>
      <c r="BD72" s="15"/>
      <c r="BE72" s="15"/>
      <c r="BF72" s="15"/>
      <c r="BG72" s="15"/>
      <c r="BH72" s="15"/>
      <c r="BI72" s="15"/>
      <c r="BJ72" s="15"/>
      <c r="BK72" s="15"/>
      <c r="BL72" s="15"/>
      <c r="BM72" s="15"/>
      <c r="BN72" s="15"/>
      <c r="BO72" s="15"/>
      <c r="BP72" s="15"/>
      <c r="BQ72" s="15"/>
      <c r="BR72" s="15"/>
      <c r="BS72" s="15">
        <v>4.6818272746232195E-2</v>
      </c>
      <c r="BW72">
        <v>536</v>
      </c>
      <c r="BX72" t="s">
        <v>391</v>
      </c>
      <c r="CJ72">
        <v>60</v>
      </c>
      <c r="DW72" s="30"/>
      <c r="DX72" s="31"/>
      <c r="DY72" s="31">
        <v>3.5230000000000001</v>
      </c>
      <c r="DZ72" s="31"/>
      <c r="EA72" s="31"/>
      <c r="EB72" s="31"/>
      <c r="EC72" s="31"/>
      <c r="ED72" s="31"/>
      <c r="EE72" s="31"/>
      <c r="EF72" s="31"/>
      <c r="EG72" s="31"/>
      <c r="EH72" s="31"/>
      <c r="EI72" s="31"/>
      <c r="EJ72" s="31"/>
      <c r="EK72" s="31"/>
      <c r="EL72" s="31"/>
      <c r="EM72" s="31"/>
      <c r="EN72" s="45"/>
      <c r="EO72" s="46">
        <v>4.6818272746232195E-2</v>
      </c>
      <c r="EQ72">
        <f t="shared" si="4"/>
        <v>31.761499999999998</v>
      </c>
      <c r="ER72" s="25">
        <f t="shared" si="5"/>
        <v>2.7627488400656213</v>
      </c>
    </row>
    <row r="73" spans="1:148">
      <c r="A73" s="14">
        <v>541</v>
      </c>
      <c r="B73" s="14" t="s">
        <v>450</v>
      </c>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v>0.72</v>
      </c>
      <c r="AC73" s="15">
        <v>27.63</v>
      </c>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W73">
        <v>541</v>
      </c>
      <c r="BX73" t="s">
        <v>450</v>
      </c>
      <c r="CX73">
        <v>0.72</v>
      </c>
      <c r="CY73">
        <v>27.63</v>
      </c>
      <c r="DW73" s="30"/>
      <c r="DX73" s="31"/>
      <c r="DY73" s="31"/>
      <c r="DZ73" s="31"/>
      <c r="EA73" s="31"/>
      <c r="EB73" s="31"/>
      <c r="EC73" s="31"/>
      <c r="ED73" s="31"/>
      <c r="EE73" s="31"/>
      <c r="EF73" s="31"/>
      <c r="EG73" s="31"/>
      <c r="EH73" s="31"/>
      <c r="EI73" s="31"/>
      <c r="EJ73" s="31"/>
      <c r="EK73" s="31"/>
      <c r="EL73" s="31"/>
      <c r="EM73" s="31"/>
      <c r="EN73" s="45"/>
      <c r="EO73" s="46"/>
      <c r="EQ73">
        <f t="shared" si="4"/>
        <v>14.175000000000001</v>
      </c>
      <c r="ER73" s="25">
        <f t="shared" si="5"/>
        <v>1.2330011116581454</v>
      </c>
    </row>
    <row r="74" spans="1:148">
      <c r="A74" s="14">
        <v>550</v>
      </c>
      <c r="B74" s="14" t="s">
        <v>380</v>
      </c>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v>0.19999999999999998</v>
      </c>
      <c r="AU74" s="15"/>
      <c r="AV74" s="15"/>
      <c r="AW74" s="15"/>
      <c r="AX74" s="15"/>
      <c r="AY74" s="15">
        <v>9.9999999999999985E-3</v>
      </c>
      <c r="AZ74" s="15"/>
      <c r="BA74" s="15"/>
      <c r="BB74" s="15"/>
      <c r="BC74" s="15"/>
      <c r="BD74" s="15"/>
      <c r="BE74" s="15"/>
      <c r="BF74" s="15"/>
      <c r="BG74" s="15"/>
      <c r="BH74" s="15"/>
      <c r="BI74" s="15"/>
      <c r="BJ74" s="15"/>
      <c r="BK74" s="15"/>
      <c r="BL74" s="15"/>
      <c r="BM74" s="15"/>
      <c r="BN74" s="15"/>
      <c r="BO74" s="15"/>
      <c r="BP74" s="15"/>
      <c r="BQ74" s="15"/>
      <c r="BR74" s="15"/>
      <c r="BS74" s="15"/>
      <c r="BW74">
        <v>550</v>
      </c>
      <c r="BX74" t="s">
        <v>380</v>
      </c>
      <c r="DP74">
        <v>0.19999999999999998</v>
      </c>
      <c r="DU74">
        <v>9.9999999999999985E-3</v>
      </c>
      <c r="DW74" s="30"/>
      <c r="DX74" s="31"/>
      <c r="DY74" s="31"/>
      <c r="DZ74" s="31"/>
      <c r="EA74" s="31"/>
      <c r="EB74" s="31"/>
      <c r="EC74" s="31"/>
      <c r="ED74" s="31"/>
      <c r="EE74" s="31"/>
      <c r="EF74" s="31"/>
      <c r="EG74" s="31"/>
      <c r="EH74" s="31"/>
      <c r="EI74" s="31"/>
      <c r="EJ74" s="31"/>
      <c r="EK74" s="31"/>
      <c r="EL74" s="31"/>
      <c r="EM74" s="31"/>
      <c r="EN74" s="45"/>
      <c r="EO74" s="46"/>
      <c r="EQ74">
        <f t="shared" si="4"/>
        <v>0.10499999999999998</v>
      </c>
      <c r="ER74" s="25">
        <f t="shared" si="5"/>
        <v>9.133341567838113E-3</v>
      </c>
    </row>
    <row r="75" spans="1:148">
      <c r="A75" s="14">
        <v>551</v>
      </c>
      <c r="B75" s="14" t="s">
        <v>363</v>
      </c>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v>1.44</v>
      </c>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W75">
        <v>551</v>
      </c>
      <c r="BX75" t="s">
        <v>363</v>
      </c>
      <c r="DP75">
        <v>1.44</v>
      </c>
      <c r="DW75" s="30"/>
      <c r="DX75" s="31"/>
      <c r="DY75" s="31"/>
      <c r="DZ75" s="31"/>
      <c r="EA75" s="31"/>
      <c r="EB75" s="31"/>
      <c r="EC75" s="31"/>
      <c r="ED75" s="31"/>
      <c r="EE75" s="31"/>
      <c r="EF75" s="31"/>
      <c r="EG75" s="31"/>
      <c r="EH75" s="31"/>
      <c r="EI75" s="31"/>
      <c r="EJ75" s="31"/>
      <c r="EK75" s="31"/>
      <c r="EL75" s="31"/>
      <c r="EM75" s="31"/>
      <c r="EN75" s="45"/>
      <c r="EO75" s="46"/>
      <c r="EQ75">
        <f t="shared" si="4"/>
        <v>1.44</v>
      </c>
      <c r="ER75" s="25">
        <f t="shared" si="5"/>
        <v>0.12525725578749414</v>
      </c>
    </row>
    <row r="76" spans="1:148">
      <c r="A76" s="14">
        <v>592</v>
      </c>
      <c r="B76" s="14" t="s">
        <v>353</v>
      </c>
      <c r="C76" s="15"/>
      <c r="D76" s="15">
        <v>0.19999999999999998</v>
      </c>
      <c r="E76" s="15"/>
      <c r="F76" s="15"/>
      <c r="G76" s="15"/>
      <c r="H76" s="15"/>
      <c r="I76" s="15"/>
      <c r="J76" s="15"/>
      <c r="K76" s="15"/>
      <c r="L76" s="15"/>
      <c r="M76" s="15"/>
      <c r="N76" s="15"/>
      <c r="O76" s="15"/>
      <c r="P76" s="15"/>
      <c r="Q76" s="15"/>
      <c r="R76" s="15"/>
      <c r="S76" s="15">
        <v>14.29</v>
      </c>
      <c r="T76" s="15"/>
      <c r="U76" s="15"/>
      <c r="V76" s="15"/>
      <c r="W76" s="15"/>
      <c r="X76" s="15"/>
      <c r="Y76" s="15"/>
      <c r="Z76" s="15"/>
      <c r="AA76" s="15"/>
      <c r="AB76" s="15"/>
      <c r="AC76" s="15"/>
      <c r="AD76" s="15"/>
      <c r="AE76" s="15"/>
      <c r="AF76" s="15">
        <v>15.01</v>
      </c>
      <c r="AG76" s="15"/>
      <c r="AH76" s="15">
        <v>21.639999999999997</v>
      </c>
      <c r="AI76" s="15"/>
      <c r="AJ76" s="15"/>
      <c r="AK76" s="15"/>
      <c r="AL76" s="15"/>
      <c r="AM76" s="15"/>
      <c r="AN76" s="15"/>
      <c r="AO76" s="15"/>
      <c r="AP76" s="15"/>
      <c r="AQ76" s="15"/>
      <c r="AR76" s="15"/>
      <c r="AS76" s="15"/>
      <c r="AT76" s="15">
        <v>24.61</v>
      </c>
      <c r="AU76" s="15">
        <v>0.59</v>
      </c>
      <c r="AV76" s="15">
        <v>0.22999999999999998</v>
      </c>
      <c r="AW76" s="15">
        <v>1.2999999999999998</v>
      </c>
      <c r="AX76" s="15">
        <v>4.59</v>
      </c>
      <c r="AY76" s="15">
        <v>0.13999999999999999</v>
      </c>
      <c r="AZ76" s="15">
        <v>15.94</v>
      </c>
      <c r="BA76" s="15">
        <v>5.5</v>
      </c>
      <c r="BB76" s="15"/>
      <c r="BC76" s="15"/>
      <c r="BD76" s="15"/>
      <c r="BE76" s="15"/>
      <c r="BF76" s="15"/>
      <c r="BG76" s="15"/>
      <c r="BH76" s="15"/>
      <c r="BI76" s="15"/>
      <c r="BJ76" s="15"/>
      <c r="BK76" s="15"/>
      <c r="BL76" s="15"/>
      <c r="BM76" s="15"/>
      <c r="BN76" s="15"/>
      <c r="BO76" s="15"/>
      <c r="BP76" s="15"/>
      <c r="BQ76" s="15"/>
      <c r="BR76" s="15"/>
      <c r="BS76" s="15"/>
      <c r="BW76">
        <v>592</v>
      </c>
      <c r="BX76" t="s">
        <v>353</v>
      </c>
      <c r="BZ76">
        <v>0.19999999999999998</v>
      </c>
      <c r="CO76">
        <v>14.29</v>
      </c>
      <c r="DB76">
        <v>15.01</v>
      </c>
      <c r="DD76">
        <v>21.639999999999997</v>
      </c>
      <c r="DP76">
        <v>24.61</v>
      </c>
      <c r="DQ76">
        <v>0.59</v>
      </c>
      <c r="DR76">
        <v>0.22999999999999998</v>
      </c>
      <c r="DS76">
        <v>1.2999999999999998</v>
      </c>
      <c r="DT76">
        <v>4.59</v>
      </c>
      <c r="DU76">
        <v>0.13999999999999999</v>
      </c>
      <c r="DV76">
        <v>15.94</v>
      </c>
      <c r="DW76" s="30">
        <v>5.5</v>
      </c>
      <c r="DX76" s="31"/>
      <c r="DY76" s="31"/>
      <c r="DZ76" s="31"/>
      <c r="EA76" s="31"/>
      <c r="EB76" s="31"/>
      <c r="EC76" s="31"/>
      <c r="ED76" s="31"/>
      <c r="EE76" s="31"/>
      <c r="EF76" s="31"/>
      <c r="EG76" s="31"/>
      <c r="EH76" s="31"/>
      <c r="EI76" s="31"/>
      <c r="EJ76" s="31"/>
      <c r="EK76" s="31"/>
      <c r="EL76" s="31"/>
      <c r="EM76" s="31"/>
      <c r="EN76" s="45"/>
      <c r="EO76" s="46"/>
      <c r="EQ76">
        <f t="shared" si="4"/>
        <v>5.0449999999999999</v>
      </c>
      <c r="ER76" s="25">
        <f t="shared" si="5"/>
        <v>0.43883531628326938</v>
      </c>
    </row>
    <row r="77" spans="1:148">
      <c r="A77" s="14">
        <v>594</v>
      </c>
      <c r="B77" s="14" t="s">
        <v>443</v>
      </c>
      <c r="C77" s="15"/>
      <c r="D77" s="15"/>
      <c r="E77" s="15"/>
      <c r="F77" s="15"/>
      <c r="G77" s="15"/>
      <c r="H77" s="15"/>
      <c r="I77" s="15"/>
      <c r="J77" s="15"/>
      <c r="K77" s="15"/>
      <c r="L77" s="15"/>
      <c r="M77" s="15"/>
      <c r="N77" s="15"/>
      <c r="O77" s="15"/>
      <c r="P77" s="15"/>
      <c r="Q77" s="15">
        <v>14.809999999999999</v>
      </c>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W77">
        <v>594</v>
      </c>
      <c r="BX77" t="s">
        <v>443</v>
      </c>
      <c r="CM77">
        <v>14.809999999999999</v>
      </c>
      <c r="DW77" s="30"/>
      <c r="DX77" s="31"/>
      <c r="DY77" s="31"/>
      <c r="DZ77" s="31"/>
      <c r="EA77" s="31"/>
      <c r="EB77" s="31"/>
      <c r="EC77" s="31"/>
      <c r="ED77" s="31"/>
      <c r="EE77" s="31"/>
      <c r="EF77" s="31"/>
      <c r="EG77" s="31"/>
      <c r="EH77" s="31"/>
      <c r="EI77" s="31"/>
      <c r="EJ77" s="31"/>
      <c r="EK77" s="31"/>
      <c r="EL77" s="31"/>
      <c r="EM77" s="31"/>
      <c r="EN77" s="45"/>
      <c r="EO77" s="46"/>
      <c r="EQ77">
        <f t="shared" si="4"/>
        <v>14.809999999999999</v>
      </c>
      <c r="ER77" s="25">
        <f t="shared" si="5"/>
        <v>1.2882360820922139</v>
      </c>
    </row>
    <row r="78" spans="1:148">
      <c r="A78" s="14">
        <v>595</v>
      </c>
      <c r="B78" s="14" t="s">
        <v>348</v>
      </c>
      <c r="C78" s="15">
        <v>0.5</v>
      </c>
      <c r="D78" s="15"/>
      <c r="E78" s="15"/>
      <c r="F78" s="15"/>
      <c r="G78" s="15"/>
      <c r="H78" s="15"/>
      <c r="I78" s="15"/>
      <c r="J78" s="15"/>
      <c r="K78" s="15"/>
      <c r="L78" s="15"/>
      <c r="M78" s="15"/>
      <c r="N78" s="15"/>
      <c r="O78" s="15"/>
      <c r="P78" s="15"/>
      <c r="Q78" s="15">
        <v>70.38</v>
      </c>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v>4.2000000000000003E-2</v>
      </c>
      <c r="BP78" s="15"/>
      <c r="BQ78" s="15"/>
      <c r="BR78" s="15"/>
      <c r="BS78" s="15"/>
      <c r="BW78">
        <v>595</v>
      </c>
      <c r="BX78" t="s">
        <v>348</v>
      </c>
      <c r="BY78">
        <v>0.5</v>
      </c>
      <c r="CM78">
        <v>70.38</v>
      </c>
      <c r="DW78" s="30"/>
      <c r="DX78" s="31"/>
      <c r="DY78" s="31"/>
      <c r="DZ78" s="31"/>
      <c r="EA78" s="31"/>
      <c r="EB78" s="31"/>
      <c r="EC78" s="31"/>
      <c r="ED78" s="31"/>
      <c r="EE78" s="31"/>
      <c r="EF78" s="31"/>
      <c r="EG78" s="31"/>
      <c r="EH78" s="31"/>
      <c r="EI78" s="31"/>
      <c r="EJ78" s="31"/>
      <c r="EK78" s="31">
        <v>4.2000000000000003E-2</v>
      </c>
      <c r="EL78" s="31"/>
      <c r="EM78" s="31"/>
      <c r="EN78" s="45"/>
      <c r="EO78" s="46"/>
      <c r="EQ78">
        <f t="shared" si="4"/>
        <v>0.5</v>
      </c>
      <c r="ER78" s="25">
        <f t="shared" si="5"/>
        <v>4.3492102703991016E-2</v>
      </c>
    </row>
    <row r="79" spans="1:148">
      <c r="A79" s="14">
        <v>600</v>
      </c>
      <c r="B79" s="14" t="s">
        <v>366</v>
      </c>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v>0.77999999999999992</v>
      </c>
      <c r="AU79" s="15">
        <v>0.48</v>
      </c>
      <c r="AV79" s="15"/>
      <c r="AW79" s="15">
        <v>0.77999999999999992</v>
      </c>
      <c r="AX79" s="15">
        <v>3.9999999999999994E-2</v>
      </c>
      <c r="AY79" s="15">
        <v>0.36</v>
      </c>
      <c r="AZ79" s="15">
        <v>2.4099999999999997</v>
      </c>
      <c r="BA79" s="15"/>
      <c r="BB79" s="15"/>
      <c r="BC79" s="15"/>
      <c r="BD79" s="15"/>
      <c r="BE79" s="15"/>
      <c r="BF79" s="15"/>
      <c r="BG79" s="15"/>
      <c r="BH79" s="15"/>
      <c r="BI79" s="15"/>
      <c r="BJ79" s="15"/>
      <c r="BK79" s="15"/>
      <c r="BL79" s="15"/>
      <c r="BM79" s="15"/>
      <c r="BN79" s="15"/>
      <c r="BO79" s="15"/>
      <c r="BP79" s="15"/>
      <c r="BQ79" s="15"/>
      <c r="BR79" s="15"/>
      <c r="BS79" s="15"/>
      <c r="BW79">
        <v>600</v>
      </c>
      <c r="BX79" t="s">
        <v>366</v>
      </c>
      <c r="DP79">
        <v>0.77999999999999992</v>
      </c>
      <c r="DQ79">
        <v>0.48</v>
      </c>
      <c r="DS79">
        <v>0.77999999999999992</v>
      </c>
      <c r="DT79">
        <v>3.9999999999999994E-2</v>
      </c>
      <c r="DU79">
        <v>0.36</v>
      </c>
      <c r="DV79">
        <v>2.4099999999999997</v>
      </c>
      <c r="DW79" s="30"/>
      <c r="DX79" s="31"/>
      <c r="DY79" s="31"/>
      <c r="DZ79" s="31"/>
      <c r="EA79" s="31"/>
      <c r="EB79" s="31"/>
      <c r="EC79" s="31"/>
      <c r="ED79" s="31"/>
      <c r="EE79" s="31"/>
      <c r="EF79" s="31"/>
      <c r="EG79" s="31"/>
      <c r="EH79" s="31"/>
      <c r="EI79" s="31"/>
      <c r="EJ79" s="31"/>
      <c r="EK79" s="31"/>
      <c r="EL79" s="31"/>
      <c r="EM79" s="31"/>
      <c r="EN79" s="45"/>
      <c r="EO79" s="46"/>
      <c r="EQ79">
        <f t="shared" si="4"/>
        <v>0.62999999999999989</v>
      </c>
      <c r="ER79" s="25">
        <f t="shared" si="5"/>
        <v>5.4800049407028671E-2</v>
      </c>
    </row>
    <row r="80" spans="1:148">
      <c r="A80" s="14">
        <v>601</v>
      </c>
      <c r="B80" s="14" t="s">
        <v>360</v>
      </c>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v>3.11</v>
      </c>
      <c r="AU80" s="15">
        <v>2.4299999999999997</v>
      </c>
      <c r="AV80" s="15">
        <v>4.4799999999999995</v>
      </c>
      <c r="AW80" s="15">
        <v>0.82</v>
      </c>
      <c r="AX80" s="15">
        <v>0.15999999999999998</v>
      </c>
      <c r="AY80" s="15">
        <v>3.2699999999999996</v>
      </c>
      <c r="AZ80" s="15">
        <v>2.4099999999999997</v>
      </c>
      <c r="BA80" s="15">
        <v>4.3</v>
      </c>
      <c r="BB80" s="15"/>
      <c r="BC80" s="15"/>
      <c r="BD80" s="15">
        <v>1.1539999999999999</v>
      </c>
      <c r="BE80" s="15">
        <v>3.4580000000000002</v>
      </c>
      <c r="BF80" s="15">
        <v>2.0880000000000001</v>
      </c>
      <c r="BG80" s="15"/>
      <c r="BH80" s="15"/>
      <c r="BI80" s="15"/>
      <c r="BJ80" s="15"/>
      <c r="BK80" s="15"/>
      <c r="BL80" s="15"/>
      <c r="BM80" s="15">
        <v>0.126</v>
      </c>
      <c r="BN80" s="15"/>
      <c r="BO80" s="15"/>
      <c r="BP80" s="15"/>
      <c r="BQ80" s="15"/>
      <c r="BR80" s="15"/>
      <c r="BS80" s="15"/>
      <c r="BW80">
        <v>601</v>
      </c>
      <c r="BX80" t="s">
        <v>360</v>
      </c>
      <c r="DP80">
        <v>3.11</v>
      </c>
      <c r="DQ80">
        <v>2.4299999999999997</v>
      </c>
      <c r="DR80">
        <v>4.4799999999999995</v>
      </c>
      <c r="DS80">
        <v>0.82</v>
      </c>
      <c r="DT80">
        <v>0.15999999999999998</v>
      </c>
      <c r="DU80">
        <v>3.2699999999999996</v>
      </c>
      <c r="DV80">
        <v>2.4099999999999997</v>
      </c>
      <c r="DW80" s="30">
        <v>4.3</v>
      </c>
      <c r="DX80" s="31"/>
      <c r="DY80" s="31"/>
      <c r="DZ80" s="31">
        <v>1.1539999999999999</v>
      </c>
      <c r="EA80" s="31">
        <v>3.4580000000000002</v>
      </c>
      <c r="EB80" s="31">
        <v>2.0880000000000001</v>
      </c>
      <c r="EC80" s="31"/>
      <c r="ED80" s="31"/>
      <c r="EE80" s="31"/>
      <c r="EF80" s="31"/>
      <c r="EG80" s="31"/>
      <c r="EH80" s="31"/>
      <c r="EI80" s="31">
        <v>0.126</v>
      </c>
      <c r="EJ80" s="31"/>
      <c r="EK80" s="31"/>
      <c r="EL80" s="31"/>
      <c r="EM80" s="31"/>
      <c r="EN80" s="45"/>
      <c r="EO80" s="46"/>
      <c r="EQ80">
        <f t="shared" si="4"/>
        <v>2.42</v>
      </c>
      <c r="ER80" s="25">
        <f t="shared" si="5"/>
        <v>0.21050177708731652</v>
      </c>
    </row>
    <row r="81" spans="1:148">
      <c r="A81" s="14">
        <v>603</v>
      </c>
      <c r="B81" s="14" t="s">
        <v>387</v>
      </c>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v>9.9999999999999985E-3</v>
      </c>
      <c r="AU81" s="15"/>
      <c r="AV81" s="15"/>
      <c r="AW81" s="15"/>
      <c r="AX81" s="15"/>
      <c r="AY81" s="15"/>
      <c r="AZ81" s="15">
        <v>1.45</v>
      </c>
      <c r="BA81" s="15"/>
      <c r="BB81" s="15"/>
      <c r="BC81" s="15"/>
      <c r="BD81" s="15"/>
      <c r="BE81" s="15"/>
      <c r="BF81" s="15"/>
      <c r="BG81" s="15"/>
      <c r="BH81" s="15"/>
      <c r="BI81" s="15"/>
      <c r="BJ81" s="15"/>
      <c r="BK81" s="15"/>
      <c r="BL81" s="15"/>
      <c r="BM81" s="15"/>
      <c r="BN81" s="15"/>
      <c r="BO81" s="15"/>
      <c r="BP81" s="15"/>
      <c r="BQ81" s="15"/>
      <c r="BR81" s="15"/>
      <c r="BS81" s="15"/>
      <c r="BW81">
        <v>603</v>
      </c>
      <c r="BX81" t="s">
        <v>387</v>
      </c>
      <c r="DP81">
        <v>9.9999999999999985E-3</v>
      </c>
      <c r="DV81">
        <v>1.45</v>
      </c>
      <c r="DW81" s="30"/>
      <c r="DX81" s="31"/>
      <c r="DY81" s="31"/>
      <c r="DZ81" s="31"/>
      <c r="EA81" s="31"/>
      <c r="EB81" s="31"/>
      <c r="EC81" s="31"/>
      <c r="ED81" s="31"/>
      <c r="EE81" s="31"/>
      <c r="EF81" s="31"/>
      <c r="EG81" s="31"/>
      <c r="EH81" s="31"/>
      <c r="EI81" s="31"/>
      <c r="EJ81" s="31"/>
      <c r="EK81" s="31"/>
      <c r="EL81" s="31"/>
      <c r="EM81" s="31"/>
      <c r="EN81" s="45"/>
      <c r="EO81" s="46"/>
      <c r="EQ81">
        <f t="shared" si="4"/>
        <v>0.73</v>
      </c>
      <c r="ER81" s="25">
        <f t="shared" si="5"/>
        <v>6.3498469947826888E-2</v>
      </c>
    </row>
    <row r="82" spans="1:148">
      <c r="A82" s="14">
        <v>604</v>
      </c>
      <c r="B82" s="14" t="s">
        <v>384</v>
      </c>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v>6.9999999999999993E-2</v>
      </c>
      <c r="AU82" s="15"/>
      <c r="AV82" s="15"/>
      <c r="AW82" s="15">
        <v>1.5999999999999999</v>
      </c>
      <c r="AX82" s="15">
        <v>3.9999999999999994E-2</v>
      </c>
      <c r="AY82" s="15"/>
      <c r="AZ82" s="15">
        <v>1.93</v>
      </c>
      <c r="BA82" s="15"/>
      <c r="BB82" s="15"/>
      <c r="BC82" s="15"/>
      <c r="BD82" s="15"/>
      <c r="BE82" s="15"/>
      <c r="BF82" s="15"/>
      <c r="BG82" s="15"/>
      <c r="BH82" s="15"/>
      <c r="BI82" s="15"/>
      <c r="BJ82" s="15"/>
      <c r="BK82" s="15"/>
      <c r="BL82" s="15"/>
      <c r="BM82" s="15"/>
      <c r="BN82" s="15"/>
      <c r="BO82" s="15"/>
      <c r="BP82" s="15"/>
      <c r="BQ82" s="15"/>
      <c r="BR82" s="15"/>
      <c r="BS82" s="15"/>
      <c r="BW82">
        <v>604</v>
      </c>
      <c r="BX82" t="s">
        <v>384</v>
      </c>
      <c r="DP82">
        <v>6.9999999999999993E-2</v>
      </c>
      <c r="DS82">
        <v>1.5999999999999999</v>
      </c>
      <c r="DT82">
        <v>3.9999999999999994E-2</v>
      </c>
      <c r="DV82">
        <v>1.93</v>
      </c>
      <c r="DW82" s="30"/>
      <c r="DX82" s="31"/>
      <c r="DY82" s="31"/>
      <c r="DZ82" s="31"/>
      <c r="EA82" s="31"/>
      <c r="EB82" s="31"/>
      <c r="EC82" s="31"/>
      <c r="ED82" s="31"/>
      <c r="EE82" s="31"/>
      <c r="EF82" s="31"/>
      <c r="EG82" s="31"/>
      <c r="EH82" s="31"/>
      <c r="EI82" s="31"/>
      <c r="EJ82" s="31"/>
      <c r="EK82" s="31"/>
      <c r="EL82" s="31"/>
      <c r="EM82" s="31"/>
      <c r="EN82" s="45"/>
      <c r="EO82" s="46"/>
      <c r="EQ82">
        <f t="shared" si="4"/>
        <v>0.83499999999999985</v>
      </c>
      <c r="ER82" s="25">
        <f t="shared" si="5"/>
        <v>7.2631811515664987E-2</v>
      </c>
    </row>
    <row r="83" spans="1:148">
      <c r="A83" s="14">
        <v>605</v>
      </c>
      <c r="B83" s="14" t="s">
        <v>359</v>
      </c>
      <c r="C83" s="15"/>
      <c r="D83" s="15"/>
      <c r="E83" s="15"/>
      <c r="F83" s="15"/>
      <c r="G83" s="15"/>
      <c r="H83" s="15"/>
      <c r="I83" s="15"/>
      <c r="J83" s="15"/>
      <c r="K83" s="15"/>
      <c r="L83" s="15"/>
      <c r="M83" s="15"/>
      <c r="N83" s="15"/>
      <c r="O83" s="15"/>
      <c r="P83" s="15"/>
      <c r="Q83" s="15"/>
      <c r="R83" s="15"/>
      <c r="S83" s="15">
        <v>3.0399999999999996</v>
      </c>
      <c r="T83" s="15"/>
      <c r="U83" s="15"/>
      <c r="V83" s="15"/>
      <c r="W83" s="15"/>
      <c r="X83" s="15"/>
      <c r="Y83" s="15"/>
      <c r="Z83" s="15"/>
      <c r="AA83" s="15"/>
      <c r="AB83" s="15"/>
      <c r="AC83" s="15"/>
      <c r="AD83" s="15"/>
      <c r="AE83" s="15"/>
      <c r="AF83" s="15">
        <v>8.0699999999999985</v>
      </c>
      <c r="AG83" s="15"/>
      <c r="AH83" s="15">
        <v>1.22</v>
      </c>
      <c r="AI83" s="15"/>
      <c r="AJ83" s="15"/>
      <c r="AK83" s="15"/>
      <c r="AL83" s="15"/>
      <c r="AM83" s="15"/>
      <c r="AN83" s="15"/>
      <c r="AO83" s="15"/>
      <c r="AP83" s="15"/>
      <c r="AQ83" s="15"/>
      <c r="AR83" s="15"/>
      <c r="AS83" s="15"/>
      <c r="AT83" s="15">
        <v>7.1199999999999992</v>
      </c>
      <c r="AU83" s="15">
        <v>0.31</v>
      </c>
      <c r="AV83" s="15">
        <v>3.9999999999999994E-2</v>
      </c>
      <c r="AW83" s="15">
        <v>0.21999999999999997</v>
      </c>
      <c r="AX83" s="15">
        <v>0.55999999999999994</v>
      </c>
      <c r="AY83" s="15">
        <v>9.9999999999999985E-3</v>
      </c>
      <c r="AZ83" s="15">
        <v>3.86</v>
      </c>
      <c r="BA83" s="15">
        <v>2.8</v>
      </c>
      <c r="BB83" s="15"/>
      <c r="BC83" s="15"/>
      <c r="BD83" s="15"/>
      <c r="BE83" s="15"/>
      <c r="BF83" s="15"/>
      <c r="BG83" s="15"/>
      <c r="BH83" s="15"/>
      <c r="BI83" s="15"/>
      <c r="BJ83" s="15"/>
      <c r="BK83" s="15"/>
      <c r="BL83" s="15"/>
      <c r="BM83" s="15"/>
      <c r="BN83" s="15"/>
      <c r="BO83" s="15"/>
      <c r="BP83" s="15"/>
      <c r="BQ83" s="15"/>
      <c r="BR83" s="15"/>
      <c r="BS83" s="15"/>
      <c r="BW83">
        <v>605</v>
      </c>
      <c r="BX83" t="s">
        <v>359</v>
      </c>
      <c r="CO83">
        <v>3.0399999999999996</v>
      </c>
      <c r="DB83">
        <v>8.0699999999999985</v>
      </c>
      <c r="DD83">
        <v>1.22</v>
      </c>
      <c r="DP83">
        <v>7.1199999999999992</v>
      </c>
      <c r="DQ83">
        <v>0.31</v>
      </c>
      <c r="DR83">
        <v>3.9999999999999994E-2</v>
      </c>
      <c r="DS83">
        <v>0.21999999999999997</v>
      </c>
      <c r="DT83">
        <v>0.55999999999999994</v>
      </c>
      <c r="DU83">
        <v>9.9999999999999985E-3</v>
      </c>
      <c r="DV83">
        <v>3.86</v>
      </c>
      <c r="DW83" s="30">
        <v>2.8</v>
      </c>
      <c r="DX83" s="31"/>
      <c r="DY83" s="31"/>
      <c r="DZ83" s="31"/>
      <c r="EA83" s="31"/>
      <c r="EB83" s="31"/>
      <c r="EC83" s="31"/>
      <c r="ED83" s="31"/>
      <c r="EE83" s="31"/>
      <c r="EF83" s="31"/>
      <c r="EG83" s="31"/>
      <c r="EH83" s="31"/>
      <c r="EI83" s="31"/>
      <c r="EJ83" s="31"/>
      <c r="EK83" s="31"/>
      <c r="EL83" s="31"/>
      <c r="EM83" s="31"/>
      <c r="EN83" s="45"/>
      <c r="EO83" s="46"/>
      <c r="EQ83">
        <f t="shared" si="4"/>
        <v>1.22</v>
      </c>
      <c r="ER83" s="25">
        <f t="shared" si="5"/>
        <v>0.10612073059773808</v>
      </c>
    </row>
    <row r="84" spans="1:148">
      <c r="A84" s="14">
        <v>608</v>
      </c>
      <c r="B84" s="14" t="s">
        <v>388</v>
      </c>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v>9.9999999999999985E-3</v>
      </c>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W84">
        <v>608</v>
      </c>
      <c r="BX84" t="s">
        <v>388</v>
      </c>
      <c r="DP84">
        <v>9.9999999999999985E-3</v>
      </c>
      <c r="DW84" s="30"/>
      <c r="DX84" s="31"/>
      <c r="DY84" s="31"/>
      <c r="DZ84" s="31"/>
      <c r="EA84" s="31"/>
      <c r="EB84" s="31"/>
      <c r="EC84" s="31"/>
      <c r="ED84" s="31"/>
      <c r="EE84" s="31"/>
      <c r="EF84" s="31"/>
      <c r="EG84" s="31"/>
      <c r="EH84" s="31"/>
      <c r="EI84" s="31"/>
      <c r="EJ84" s="31"/>
      <c r="EK84" s="31"/>
      <c r="EL84" s="31"/>
      <c r="EM84" s="31"/>
      <c r="EN84" s="45"/>
      <c r="EO84" s="46"/>
      <c r="EQ84">
        <f t="shared" si="4"/>
        <v>9.9999999999999985E-3</v>
      </c>
      <c r="ER84" s="25">
        <f t="shared" si="5"/>
        <v>8.6984205407982017E-4</v>
      </c>
    </row>
    <row r="85" spans="1:148">
      <c r="A85" s="14">
        <v>611</v>
      </c>
      <c r="B85" s="14" t="s">
        <v>396</v>
      </c>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v>0.14899999999999999</v>
      </c>
      <c r="BE85" s="15"/>
      <c r="BF85" s="15"/>
      <c r="BG85" s="15"/>
      <c r="BH85" s="15"/>
      <c r="BI85" s="15"/>
      <c r="BJ85" s="15">
        <v>2.4E-2</v>
      </c>
      <c r="BK85" s="15"/>
      <c r="BL85" s="15"/>
      <c r="BM85" s="15"/>
      <c r="BN85" s="15"/>
      <c r="BO85" s="15"/>
      <c r="BP85" s="15"/>
      <c r="BQ85" s="15"/>
      <c r="BR85" s="15"/>
      <c r="BS85" s="15">
        <v>0.65971202506054449</v>
      </c>
      <c r="BW85">
        <v>611</v>
      </c>
      <c r="BX85" t="s">
        <v>396</v>
      </c>
      <c r="DW85" s="30"/>
      <c r="DX85" s="31"/>
      <c r="DY85" s="31"/>
      <c r="DZ85" s="31">
        <v>0.14899999999999999</v>
      </c>
      <c r="EA85" s="31"/>
      <c r="EB85" s="31"/>
      <c r="EC85" s="31"/>
      <c r="ED85" s="31"/>
      <c r="EE85" s="31"/>
      <c r="EF85" s="31">
        <v>2.4E-2</v>
      </c>
      <c r="EG85" s="31"/>
      <c r="EH85" s="31"/>
      <c r="EI85" s="31"/>
      <c r="EJ85" s="31"/>
      <c r="EK85" s="31"/>
      <c r="EL85" s="31"/>
      <c r="EM85" s="31"/>
      <c r="EN85" s="45"/>
      <c r="EO85" s="46">
        <v>0.65971202506054449</v>
      </c>
      <c r="EQ85">
        <f t="shared" si="4"/>
        <v>8.6499999999999994E-2</v>
      </c>
      <c r="ER85" s="25">
        <f t="shared" si="5"/>
        <v>7.5241337677904455E-3</v>
      </c>
    </row>
    <row r="86" spans="1:148">
      <c r="A86" s="14">
        <v>619</v>
      </c>
      <c r="B86" s="14" t="s">
        <v>456</v>
      </c>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v>4.96</v>
      </c>
      <c r="AQ86" s="15"/>
      <c r="AR86" s="15">
        <v>5.31</v>
      </c>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W86">
        <v>619</v>
      </c>
      <c r="BX86" t="s">
        <v>456</v>
      </c>
      <c r="DL86">
        <v>4.96</v>
      </c>
      <c r="DN86">
        <v>5.31</v>
      </c>
      <c r="DW86" s="30"/>
      <c r="DX86" s="31"/>
      <c r="DY86" s="31"/>
      <c r="DZ86" s="31"/>
      <c r="EA86" s="31"/>
      <c r="EB86" s="31"/>
      <c r="EC86" s="31"/>
      <c r="ED86" s="31"/>
      <c r="EE86" s="31"/>
      <c r="EF86" s="31"/>
      <c r="EG86" s="31"/>
      <c r="EH86" s="31"/>
      <c r="EI86" s="31"/>
      <c r="EJ86" s="31"/>
      <c r="EK86" s="31"/>
      <c r="EL86" s="31"/>
      <c r="EM86" s="31"/>
      <c r="EN86" s="45"/>
      <c r="EO86" s="46"/>
      <c r="EQ86">
        <f t="shared" si="4"/>
        <v>5.1349999999999998</v>
      </c>
      <c r="ER86" s="25">
        <f t="shared" si="5"/>
        <v>0.44666389476998769</v>
      </c>
    </row>
    <row r="87" spans="1:148">
      <c r="A87" s="14">
        <v>620</v>
      </c>
      <c r="B87" s="14" t="s">
        <v>375</v>
      </c>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v>0.36</v>
      </c>
      <c r="AU87" s="15"/>
      <c r="AV87" s="15">
        <v>0.03</v>
      </c>
      <c r="AW87" s="15">
        <v>0.21999999999999997</v>
      </c>
      <c r="AX87" s="15">
        <v>0.43999999999999995</v>
      </c>
      <c r="AY87" s="15">
        <v>1.9999999999999997E-2</v>
      </c>
      <c r="AZ87" s="15"/>
      <c r="BA87" s="15">
        <v>1.0999999999999999</v>
      </c>
      <c r="BB87" s="15"/>
      <c r="BC87" s="15"/>
      <c r="BD87" s="15"/>
      <c r="BE87" s="15"/>
      <c r="BF87" s="15"/>
      <c r="BG87" s="15"/>
      <c r="BH87" s="15"/>
      <c r="BI87" s="15"/>
      <c r="BJ87" s="15"/>
      <c r="BK87" s="15"/>
      <c r="BL87" s="15"/>
      <c r="BM87" s="15"/>
      <c r="BN87" s="15"/>
      <c r="BO87" s="15"/>
      <c r="BP87" s="15"/>
      <c r="BQ87" s="15"/>
      <c r="BR87" s="15"/>
      <c r="BS87" s="15"/>
      <c r="BW87">
        <v>620</v>
      </c>
      <c r="BX87" t="s">
        <v>375</v>
      </c>
      <c r="DP87">
        <v>0.36</v>
      </c>
      <c r="DR87">
        <v>0.03</v>
      </c>
      <c r="DS87">
        <v>0.21999999999999997</v>
      </c>
      <c r="DT87">
        <v>0.43999999999999995</v>
      </c>
      <c r="DU87">
        <v>1.9999999999999997E-2</v>
      </c>
      <c r="DW87" s="30">
        <v>1.0999999999999999</v>
      </c>
      <c r="DX87" s="31"/>
      <c r="DY87" s="31"/>
      <c r="DZ87" s="31"/>
      <c r="EA87" s="31"/>
      <c r="EB87" s="31"/>
      <c r="EC87" s="31"/>
      <c r="ED87" s="31"/>
      <c r="EE87" s="31"/>
      <c r="EF87" s="31"/>
      <c r="EG87" s="31"/>
      <c r="EH87" s="31"/>
      <c r="EI87" s="31"/>
      <c r="EJ87" s="31"/>
      <c r="EK87" s="31"/>
      <c r="EL87" s="31"/>
      <c r="EM87" s="31"/>
      <c r="EN87" s="45"/>
      <c r="EO87" s="46"/>
      <c r="EQ87">
        <f t="shared" si="4"/>
        <v>0.28999999999999998</v>
      </c>
      <c r="ER87" s="25">
        <f t="shared" si="5"/>
        <v>2.522541956831479E-2</v>
      </c>
    </row>
    <row r="88" spans="1:148">
      <c r="A88" s="14">
        <v>647</v>
      </c>
      <c r="B88" s="14" t="s">
        <v>455</v>
      </c>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v>17.959999999999997</v>
      </c>
      <c r="AQ88" s="15">
        <v>100</v>
      </c>
      <c r="AR88" s="15">
        <v>94.449999999999989</v>
      </c>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W88">
        <v>647</v>
      </c>
      <c r="BX88" t="s">
        <v>455</v>
      </c>
      <c r="DL88">
        <v>17.959999999999997</v>
      </c>
      <c r="DM88">
        <v>100</v>
      </c>
      <c r="DN88">
        <v>94.449999999999989</v>
      </c>
      <c r="DW88" s="30"/>
      <c r="DX88" s="31"/>
      <c r="DY88" s="31"/>
      <c r="DZ88" s="31"/>
      <c r="EA88" s="31"/>
      <c r="EB88" s="31"/>
      <c r="EC88" s="31"/>
      <c r="ED88" s="31"/>
      <c r="EE88" s="31"/>
      <c r="EF88" s="31"/>
      <c r="EG88" s="31"/>
      <c r="EH88" s="31"/>
      <c r="EI88" s="31"/>
      <c r="EJ88" s="31"/>
      <c r="EK88" s="31"/>
      <c r="EL88" s="31"/>
      <c r="EM88" s="31"/>
      <c r="EN88" s="45"/>
      <c r="EO88" s="46"/>
      <c r="EQ88">
        <f t="shared" si="4"/>
        <v>94.449999999999989</v>
      </c>
      <c r="ER88" s="25">
        <f t="shared" si="5"/>
        <v>8.2156582007839027</v>
      </c>
    </row>
    <row r="89" spans="1:148">
      <c r="A89" s="14">
        <v>663</v>
      </c>
      <c r="B89" s="14" t="s">
        <v>335</v>
      </c>
      <c r="C89" s="15">
        <v>2</v>
      </c>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v>13.619861162540275</v>
      </c>
      <c r="BW89">
        <v>663</v>
      </c>
      <c r="BX89" t="s">
        <v>335</v>
      </c>
      <c r="BY89">
        <v>2</v>
      </c>
      <c r="DW89" s="30"/>
      <c r="DX89" s="31"/>
      <c r="DY89" s="31"/>
      <c r="DZ89" s="31"/>
      <c r="EA89" s="31"/>
      <c r="EB89" s="31"/>
      <c r="EC89" s="31"/>
      <c r="ED89" s="31"/>
      <c r="EE89" s="31"/>
      <c r="EF89" s="31"/>
      <c r="EG89" s="31"/>
      <c r="EH89" s="31"/>
      <c r="EI89" s="31"/>
      <c r="EJ89" s="31"/>
      <c r="EK89" s="31"/>
      <c r="EL89" s="31"/>
      <c r="EM89" s="31"/>
      <c r="EN89" s="45"/>
      <c r="EO89" s="46">
        <v>13.619861162540275</v>
      </c>
      <c r="EQ89">
        <f t="shared" si="4"/>
        <v>2</v>
      </c>
      <c r="ER89" s="25">
        <f t="shared" si="5"/>
        <v>0.17396841081596406</v>
      </c>
    </row>
    <row r="90" spans="1:148">
      <c r="A90" s="14">
        <v>671</v>
      </c>
      <c r="B90" s="14" t="s">
        <v>352</v>
      </c>
      <c r="C90" s="15"/>
      <c r="D90" s="15">
        <v>0.19999999999999998</v>
      </c>
      <c r="E90" s="15"/>
      <c r="F90" s="15"/>
      <c r="G90" s="15"/>
      <c r="H90" s="15"/>
      <c r="I90" s="15"/>
      <c r="J90" s="15"/>
      <c r="K90" s="15"/>
      <c r="L90" s="15"/>
      <c r="M90" s="15">
        <v>63.12</v>
      </c>
      <c r="N90" s="15"/>
      <c r="O90" s="15"/>
      <c r="P90" s="15"/>
      <c r="Q90" s="15"/>
      <c r="R90" s="15">
        <v>53.339999999999996</v>
      </c>
      <c r="S90" s="15">
        <v>32.309999999999995</v>
      </c>
      <c r="T90" s="15"/>
      <c r="U90" s="15"/>
      <c r="V90" s="15"/>
      <c r="W90" s="15"/>
      <c r="X90" s="15"/>
      <c r="Y90" s="15"/>
      <c r="Z90" s="15"/>
      <c r="AA90" s="15"/>
      <c r="AB90" s="15"/>
      <c r="AC90" s="15"/>
      <c r="AD90" s="15"/>
      <c r="AE90" s="15"/>
      <c r="AF90" s="15">
        <v>23.86</v>
      </c>
      <c r="AG90" s="15">
        <v>77.97</v>
      </c>
      <c r="AH90" s="15">
        <v>0.75</v>
      </c>
      <c r="AI90" s="15"/>
      <c r="AJ90" s="15"/>
      <c r="AK90" s="15"/>
      <c r="AL90" s="15"/>
      <c r="AM90" s="15"/>
      <c r="AN90" s="15"/>
      <c r="AO90" s="15"/>
      <c r="AP90" s="15"/>
      <c r="AQ90" s="15"/>
      <c r="AR90" s="15"/>
      <c r="AS90" s="15"/>
      <c r="AT90" s="15">
        <v>3.98</v>
      </c>
      <c r="AU90" s="15">
        <v>2.6999999999999997</v>
      </c>
      <c r="AV90" s="15">
        <v>7.59</v>
      </c>
      <c r="AW90" s="15">
        <v>2.82</v>
      </c>
      <c r="AX90" s="15">
        <v>12.51</v>
      </c>
      <c r="AY90" s="15">
        <v>2.5</v>
      </c>
      <c r="AZ90" s="15">
        <v>16.919999999999998</v>
      </c>
      <c r="BA90" s="15">
        <v>4.3</v>
      </c>
      <c r="BB90" s="15"/>
      <c r="BC90" s="15"/>
      <c r="BD90" s="15"/>
      <c r="BE90" s="15"/>
      <c r="BF90" s="15"/>
      <c r="BG90" s="15"/>
      <c r="BH90" s="15"/>
      <c r="BI90" s="15"/>
      <c r="BJ90" s="15"/>
      <c r="BK90" s="15"/>
      <c r="BL90" s="15"/>
      <c r="BM90" s="15"/>
      <c r="BN90" s="15"/>
      <c r="BO90" s="15"/>
      <c r="BP90" s="15"/>
      <c r="BQ90" s="15"/>
      <c r="BR90" s="15"/>
      <c r="BS90" s="15"/>
      <c r="BW90">
        <v>671</v>
      </c>
      <c r="BX90" t="s">
        <v>352</v>
      </c>
      <c r="BZ90">
        <v>0.19999999999999998</v>
      </c>
      <c r="CI90">
        <v>63.12</v>
      </c>
      <c r="CN90">
        <v>53.339999999999996</v>
      </c>
      <c r="CO90">
        <v>32.309999999999995</v>
      </c>
      <c r="DB90">
        <v>23.86</v>
      </c>
      <c r="DC90">
        <v>77.97</v>
      </c>
      <c r="DD90">
        <v>0.75</v>
      </c>
      <c r="DP90">
        <v>3.98</v>
      </c>
      <c r="DQ90">
        <v>2.6999999999999997</v>
      </c>
      <c r="DR90">
        <v>7.59</v>
      </c>
      <c r="DS90">
        <v>2.82</v>
      </c>
      <c r="DT90">
        <v>12.51</v>
      </c>
      <c r="DU90">
        <v>2.5</v>
      </c>
      <c r="DV90">
        <v>16.919999999999998</v>
      </c>
      <c r="DW90" s="30">
        <v>4.3</v>
      </c>
      <c r="DX90" s="31"/>
      <c r="DY90" s="31"/>
      <c r="DZ90" s="31"/>
      <c r="EA90" s="31"/>
      <c r="EB90" s="31"/>
      <c r="EC90" s="31"/>
      <c r="ED90" s="31"/>
      <c r="EE90" s="31"/>
      <c r="EF90" s="31"/>
      <c r="EG90" s="31"/>
      <c r="EH90" s="31"/>
      <c r="EI90" s="31"/>
      <c r="EJ90" s="31"/>
      <c r="EK90" s="31"/>
      <c r="EL90" s="31"/>
      <c r="EM90" s="31"/>
      <c r="EN90" s="45"/>
      <c r="EO90" s="46"/>
      <c r="EQ90">
        <f t="shared" si="4"/>
        <v>7.59</v>
      </c>
      <c r="ER90" s="25">
        <f t="shared" si="5"/>
        <v>0.66021011904658367</v>
      </c>
    </row>
    <row r="91" spans="1:148">
      <c r="A91" s="14">
        <v>673</v>
      </c>
      <c r="B91" s="14" t="s">
        <v>410</v>
      </c>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v>1.2342999178552123</v>
      </c>
      <c r="BW91">
        <v>673</v>
      </c>
      <c r="BX91" t="s">
        <v>410</v>
      </c>
      <c r="DW91" s="30"/>
      <c r="DX91" s="31"/>
      <c r="DY91" s="31"/>
      <c r="DZ91" s="31"/>
      <c r="EA91" s="31"/>
      <c r="EB91" s="31"/>
      <c r="EC91" s="31"/>
      <c r="ED91" s="31"/>
      <c r="EE91" s="31"/>
      <c r="EF91" s="31"/>
      <c r="EG91" s="31"/>
      <c r="EH91" s="31"/>
      <c r="EI91" s="31"/>
      <c r="EJ91" s="31"/>
      <c r="EK91" s="31"/>
      <c r="EL91" s="31"/>
      <c r="EM91" s="31"/>
      <c r="EN91" s="45"/>
      <c r="EO91" s="46">
        <v>1.2342999178552123</v>
      </c>
      <c r="EQ91" t="str">
        <f t="shared" si="4"/>
        <v/>
      </c>
      <c r="ER91" s="25" t="str">
        <f t="shared" si="5"/>
        <v/>
      </c>
    </row>
    <row r="92" spans="1:148">
      <c r="A92" s="14">
        <v>674</v>
      </c>
      <c r="B92" s="14" t="s">
        <v>356</v>
      </c>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v>100</v>
      </c>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W92">
        <v>674</v>
      </c>
      <c r="BX92" t="s">
        <v>356</v>
      </c>
      <c r="DF92">
        <v>100</v>
      </c>
      <c r="DW92" s="30"/>
      <c r="DX92" s="31"/>
      <c r="DY92" s="31"/>
      <c r="DZ92" s="31"/>
      <c r="EA92" s="31"/>
      <c r="EB92" s="31"/>
      <c r="EC92" s="31"/>
      <c r="ED92" s="31"/>
      <c r="EE92" s="31"/>
      <c r="EF92" s="31"/>
      <c r="EG92" s="31"/>
      <c r="EH92" s="31"/>
      <c r="EI92" s="31"/>
      <c r="EJ92" s="31"/>
      <c r="EK92" s="31"/>
      <c r="EL92" s="31"/>
      <c r="EM92" s="31"/>
      <c r="EN92" s="45"/>
      <c r="EO92" s="46"/>
      <c r="EQ92">
        <f t="shared" si="4"/>
        <v>100</v>
      </c>
      <c r="ER92" s="25">
        <f t="shared" si="5"/>
        <v>8.6984205407982031</v>
      </c>
    </row>
    <row r="93" spans="1:148">
      <c r="A93" s="14">
        <v>678</v>
      </c>
      <c r="B93" s="14" t="s">
        <v>325</v>
      </c>
      <c r="C93" s="15">
        <v>9</v>
      </c>
      <c r="D93" s="15"/>
      <c r="E93" s="15"/>
      <c r="F93" s="15"/>
      <c r="G93" s="15"/>
      <c r="H93" s="15"/>
      <c r="I93" s="15"/>
      <c r="J93" s="15"/>
      <c r="K93" s="15"/>
      <c r="L93" s="15"/>
      <c r="M93" s="15">
        <v>14.67</v>
      </c>
      <c r="N93" s="15"/>
      <c r="O93" s="15"/>
      <c r="P93" s="15"/>
      <c r="Q93" s="15"/>
      <c r="R93" s="15"/>
      <c r="S93" s="15"/>
      <c r="T93" s="15"/>
      <c r="U93" s="15"/>
      <c r="V93" s="15"/>
      <c r="W93" s="15"/>
      <c r="X93" s="15"/>
      <c r="Y93" s="15"/>
      <c r="Z93" s="15"/>
      <c r="AA93" s="15"/>
      <c r="AB93" s="15"/>
      <c r="AC93" s="15"/>
      <c r="AD93" s="15"/>
      <c r="AE93" s="15"/>
      <c r="AF93" s="15"/>
      <c r="AG93" s="15">
        <v>5.5</v>
      </c>
      <c r="AH93" s="15"/>
      <c r="AI93" s="15"/>
      <c r="AJ93" s="15"/>
      <c r="AK93" s="15"/>
      <c r="AL93" s="15"/>
      <c r="AM93" s="15"/>
      <c r="AN93" s="15"/>
      <c r="AO93" s="15"/>
      <c r="AP93" s="15"/>
      <c r="AQ93" s="15"/>
      <c r="AR93" s="15"/>
      <c r="AS93" s="15"/>
      <c r="AT93" s="15">
        <v>1.4</v>
      </c>
      <c r="AU93" s="15">
        <v>3.0399999999999996</v>
      </c>
      <c r="AV93" s="15">
        <v>8.11</v>
      </c>
      <c r="AW93" s="15">
        <v>2.25</v>
      </c>
      <c r="AX93" s="15">
        <v>5.1099999999999994</v>
      </c>
      <c r="AY93" s="15">
        <v>26.299999999999997</v>
      </c>
      <c r="AZ93" s="15"/>
      <c r="BA93" s="15">
        <v>3.9</v>
      </c>
      <c r="BB93" s="15">
        <v>0.63400000000000001</v>
      </c>
      <c r="BC93" s="15">
        <v>0.88200000000000001</v>
      </c>
      <c r="BD93" s="15">
        <v>9.9589999999999996</v>
      </c>
      <c r="BE93" s="15"/>
      <c r="BF93" s="15">
        <v>22.73</v>
      </c>
      <c r="BG93" s="15"/>
      <c r="BH93" s="15"/>
      <c r="BI93" s="15"/>
      <c r="BJ93" s="15"/>
      <c r="BK93" s="15"/>
      <c r="BL93" s="15"/>
      <c r="BM93" s="15">
        <v>34.058</v>
      </c>
      <c r="BN93" s="15"/>
      <c r="BO93" s="15">
        <v>96.673000000000002</v>
      </c>
      <c r="BP93" s="15"/>
      <c r="BQ93" s="15"/>
      <c r="BR93" s="15"/>
      <c r="BS93" s="15"/>
      <c r="BW93">
        <v>678</v>
      </c>
      <c r="BX93" t="s">
        <v>325</v>
      </c>
      <c r="BY93">
        <v>9</v>
      </c>
      <c r="CI93">
        <v>14.67</v>
      </c>
      <c r="DC93">
        <v>5.5</v>
      </c>
      <c r="DP93">
        <v>1.4</v>
      </c>
      <c r="DQ93">
        <v>3.0399999999999996</v>
      </c>
      <c r="DR93">
        <v>8.11</v>
      </c>
      <c r="DS93">
        <v>2.25</v>
      </c>
      <c r="DT93">
        <v>5.1099999999999994</v>
      </c>
      <c r="DU93">
        <v>26.299999999999997</v>
      </c>
      <c r="DW93" s="30">
        <v>3.9</v>
      </c>
      <c r="DX93" s="31">
        <v>0.63400000000000001</v>
      </c>
      <c r="DY93" s="31">
        <v>0.88200000000000001</v>
      </c>
      <c r="DZ93" s="31">
        <v>9.9589999999999996</v>
      </c>
      <c r="EA93" s="31"/>
      <c r="EB93" s="31">
        <v>22.73</v>
      </c>
      <c r="EC93" s="31"/>
      <c r="ED93" s="31"/>
      <c r="EE93" s="31"/>
      <c r="EF93" s="31"/>
      <c r="EG93" s="31"/>
      <c r="EH93" s="31"/>
      <c r="EI93" s="31">
        <v>34.058</v>
      </c>
      <c r="EJ93" s="31"/>
      <c r="EK93" s="31">
        <v>96.673000000000002</v>
      </c>
      <c r="EL93" s="31"/>
      <c r="EM93" s="31"/>
      <c r="EN93" s="45"/>
      <c r="EO93" s="46"/>
      <c r="EQ93">
        <f t="shared" si="4"/>
        <v>6.8049999999999997</v>
      </c>
      <c r="ER93" s="25">
        <f t="shared" si="5"/>
        <v>0.59192751780131769</v>
      </c>
    </row>
    <row r="94" spans="1:148">
      <c r="A94" s="14">
        <v>687</v>
      </c>
      <c r="B94" s="14" t="s">
        <v>338</v>
      </c>
      <c r="C94" s="15">
        <v>1.4</v>
      </c>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W94">
        <v>687</v>
      </c>
      <c r="BX94" t="s">
        <v>338</v>
      </c>
      <c r="BY94">
        <v>1.4</v>
      </c>
      <c r="DW94" s="30"/>
      <c r="DX94" s="31"/>
      <c r="DY94" s="31"/>
      <c r="DZ94" s="31"/>
      <c r="EA94" s="31"/>
      <c r="EB94" s="31"/>
      <c r="EC94" s="31"/>
      <c r="ED94" s="31"/>
      <c r="EE94" s="31"/>
      <c r="EF94" s="31"/>
      <c r="EG94" s="31"/>
      <c r="EH94" s="31"/>
      <c r="EI94" s="31"/>
      <c r="EJ94" s="31"/>
      <c r="EK94" s="31"/>
      <c r="EL94" s="31"/>
      <c r="EM94" s="31"/>
      <c r="EN94" s="45"/>
      <c r="EO94" s="46"/>
      <c r="EQ94">
        <f t="shared" si="4"/>
        <v>1.4</v>
      </c>
      <c r="ER94" s="25">
        <f t="shared" si="5"/>
        <v>0.12177788757117484</v>
      </c>
    </row>
    <row r="95" spans="1:148">
      <c r="A95" s="14">
        <v>698</v>
      </c>
      <c r="B95" s="14" t="s">
        <v>332</v>
      </c>
      <c r="C95" s="15">
        <v>3.4</v>
      </c>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v>19.509999999999998</v>
      </c>
      <c r="AJ95" s="15"/>
      <c r="AK95" s="15"/>
      <c r="AL95" s="15"/>
      <c r="AM95" s="15"/>
      <c r="AN95" s="15"/>
      <c r="AO95" s="15"/>
      <c r="AP95" s="15"/>
      <c r="AQ95" s="15"/>
      <c r="AR95" s="15"/>
      <c r="AS95" s="15"/>
      <c r="AT95" s="15"/>
      <c r="AU95" s="15">
        <v>3.9999999999999994E-2</v>
      </c>
      <c r="AV95" s="15">
        <v>0.66999999999999993</v>
      </c>
      <c r="AW95" s="15">
        <v>3.25</v>
      </c>
      <c r="AX95" s="15">
        <v>7.21</v>
      </c>
      <c r="AY95" s="15">
        <v>2.0199999999999996</v>
      </c>
      <c r="AZ95" s="15"/>
      <c r="BA95" s="15"/>
      <c r="BB95" s="15"/>
      <c r="BC95" s="15"/>
      <c r="BD95" s="15">
        <v>0.27700000000000002</v>
      </c>
      <c r="BE95" s="15">
        <v>11.74</v>
      </c>
      <c r="BF95" s="15"/>
      <c r="BG95" s="15"/>
      <c r="BH95" s="15"/>
      <c r="BI95" s="15"/>
      <c r="BJ95" s="15">
        <v>15.926</v>
      </c>
      <c r="BK95" s="15"/>
      <c r="BL95" s="15"/>
      <c r="BM95" s="15">
        <v>8.4000000000000005E-2</v>
      </c>
      <c r="BN95" s="15"/>
      <c r="BO95" s="15"/>
      <c r="BP95" s="15"/>
      <c r="BQ95" s="15"/>
      <c r="BR95" s="15"/>
      <c r="BS95" s="15"/>
      <c r="BW95">
        <v>698</v>
      </c>
      <c r="BX95" t="s">
        <v>332</v>
      </c>
      <c r="BY95">
        <v>3.4</v>
      </c>
      <c r="DE95">
        <v>19.509999999999998</v>
      </c>
      <c r="DQ95">
        <v>3.9999999999999994E-2</v>
      </c>
      <c r="DR95">
        <v>0.66999999999999993</v>
      </c>
      <c r="DS95">
        <v>3.25</v>
      </c>
      <c r="DT95">
        <v>7.21</v>
      </c>
      <c r="DU95">
        <v>2.0199999999999996</v>
      </c>
      <c r="DW95" s="30"/>
      <c r="DX95" s="31"/>
      <c r="DY95" s="31"/>
      <c r="DZ95" s="31">
        <v>0.27700000000000002</v>
      </c>
      <c r="EA95" s="31">
        <v>11.74</v>
      </c>
      <c r="EB95" s="31"/>
      <c r="EC95" s="31"/>
      <c r="ED95" s="31"/>
      <c r="EE95" s="31"/>
      <c r="EF95" s="31">
        <v>15.926</v>
      </c>
      <c r="EG95" s="31"/>
      <c r="EH95" s="31"/>
      <c r="EI95" s="31">
        <v>8.4000000000000005E-2</v>
      </c>
      <c r="EJ95" s="31"/>
      <c r="EK95" s="31"/>
      <c r="EL95" s="31"/>
      <c r="EM95" s="31"/>
      <c r="EN95" s="45"/>
      <c r="EO95" s="46"/>
      <c r="EQ95">
        <f t="shared" si="4"/>
        <v>3.25</v>
      </c>
      <c r="ER95" s="25">
        <f t="shared" si="5"/>
        <v>0.28269866757594159</v>
      </c>
    </row>
    <row r="96" spans="1:148">
      <c r="A96" s="14">
        <v>717</v>
      </c>
      <c r="B96" s="14" t="s">
        <v>330</v>
      </c>
      <c r="C96" s="15">
        <v>4.0999999999999996</v>
      </c>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v>0.5099999999999999</v>
      </c>
      <c r="AG96" s="15"/>
      <c r="AH96" s="15"/>
      <c r="AI96" s="15">
        <v>19.509999999999998</v>
      </c>
      <c r="AJ96" s="15"/>
      <c r="AK96" s="15"/>
      <c r="AL96" s="15"/>
      <c r="AM96" s="15"/>
      <c r="AN96" s="15"/>
      <c r="AO96" s="15"/>
      <c r="AP96" s="15"/>
      <c r="AQ96" s="15"/>
      <c r="AR96" s="15"/>
      <c r="AS96" s="15"/>
      <c r="AT96" s="15">
        <v>2.0299999999999998</v>
      </c>
      <c r="AU96" s="15">
        <v>7.9999999999999988E-2</v>
      </c>
      <c r="AV96" s="15">
        <v>0.31</v>
      </c>
      <c r="AW96" s="15">
        <v>3.03</v>
      </c>
      <c r="AX96" s="15">
        <v>3.42</v>
      </c>
      <c r="AY96" s="15">
        <v>3.9999999999999994E-2</v>
      </c>
      <c r="AZ96" s="15">
        <v>11.6</v>
      </c>
      <c r="BA96" s="15">
        <v>7.6999999999999993</v>
      </c>
      <c r="BB96" s="15"/>
      <c r="BC96" s="15"/>
      <c r="BD96" s="15">
        <v>0.39600000000000002</v>
      </c>
      <c r="BE96" s="15">
        <v>6.569</v>
      </c>
      <c r="BF96" s="15"/>
      <c r="BG96" s="15"/>
      <c r="BH96" s="15"/>
      <c r="BI96" s="15"/>
      <c r="BJ96" s="15">
        <v>1.609</v>
      </c>
      <c r="BK96" s="15"/>
      <c r="BL96" s="15"/>
      <c r="BM96" s="15">
        <v>1.236</v>
      </c>
      <c r="BN96" s="15"/>
      <c r="BO96" s="15"/>
      <c r="BP96" s="15"/>
      <c r="BQ96" s="15"/>
      <c r="BR96" s="15"/>
      <c r="BS96" s="15">
        <v>1.6599205791845959</v>
      </c>
      <c r="BW96">
        <v>717</v>
      </c>
      <c r="BX96" t="s">
        <v>330</v>
      </c>
      <c r="BY96">
        <v>4.0999999999999996</v>
      </c>
      <c r="DB96">
        <v>0.5099999999999999</v>
      </c>
      <c r="DE96">
        <v>19.509999999999998</v>
      </c>
      <c r="DP96">
        <v>2.0299999999999998</v>
      </c>
      <c r="DQ96">
        <v>7.9999999999999988E-2</v>
      </c>
      <c r="DR96">
        <v>0.31</v>
      </c>
      <c r="DS96">
        <v>3.03</v>
      </c>
      <c r="DT96">
        <v>3.42</v>
      </c>
      <c r="DU96">
        <v>3.9999999999999994E-2</v>
      </c>
      <c r="DV96">
        <v>11.6</v>
      </c>
      <c r="DW96" s="30">
        <v>7.6999999999999993</v>
      </c>
      <c r="DX96" s="31"/>
      <c r="DY96" s="31"/>
      <c r="DZ96" s="31">
        <v>0.39600000000000002</v>
      </c>
      <c r="EA96" s="31">
        <v>6.569</v>
      </c>
      <c r="EB96" s="31"/>
      <c r="EC96" s="31"/>
      <c r="ED96" s="31"/>
      <c r="EE96" s="31"/>
      <c r="EF96" s="31">
        <v>1.609</v>
      </c>
      <c r="EG96" s="31"/>
      <c r="EH96" s="31"/>
      <c r="EI96" s="31">
        <v>1.236</v>
      </c>
      <c r="EJ96" s="31"/>
      <c r="EK96" s="31"/>
      <c r="EL96" s="31"/>
      <c r="EM96" s="31"/>
      <c r="EN96" s="45"/>
      <c r="EO96" s="46">
        <v>1.6599205791845959</v>
      </c>
      <c r="EQ96">
        <f t="shared" si="4"/>
        <v>2.0299999999999998</v>
      </c>
      <c r="ER96" s="25">
        <f t="shared" si="5"/>
        <v>0.17657793697820351</v>
      </c>
    </row>
    <row r="97" spans="1:148">
      <c r="A97" s="14">
        <v>737</v>
      </c>
      <c r="B97" s="14" t="s">
        <v>365</v>
      </c>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v>0.80999999999999994</v>
      </c>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W97">
        <v>737</v>
      </c>
      <c r="BX97" t="s">
        <v>365</v>
      </c>
      <c r="DP97">
        <v>0.80999999999999994</v>
      </c>
      <c r="DW97" s="30"/>
      <c r="DX97" s="31"/>
      <c r="DY97" s="31"/>
      <c r="DZ97" s="31"/>
      <c r="EA97" s="31"/>
      <c r="EB97" s="31"/>
      <c r="EC97" s="31"/>
      <c r="ED97" s="31"/>
      <c r="EE97" s="31"/>
      <c r="EF97" s="31"/>
      <c r="EG97" s="31"/>
      <c r="EH97" s="31"/>
      <c r="EI97" s="31"/>
      <c r="EJ97" s="31"/>
      <c r="EK97" s="31"/>
      <c r="EL97" s="31"/>
      <c r="EM97" s="31"/>
      <c r="EN97" s="45"/>
      <c r="EO97" s="46"/>
      <c r="EQ97">
        <f t="shared" si="4"/>
        <v>0.80999999999999994</v>
      </c>
      <c r="ER97" s="25">
        <f t="shared" si="5"/>
        <v>7.0457206380465445E-2</v>
      </c>
    </row>
    <row r="98" spans="1:148">
      <c r="A98" s="14">
        <v>742</v>
      </c>
      <c r="B98" s="14" t="s">
        <v>364</v>
      </c>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v>0.97</v>
      </c>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W98">
        <v>742</v>
      </c>
      <c r="BX98" t="s">
        <v>364</v>
      </c>
      <c r="DP98">
        <v>0.97</v>
      </c>
      <c r="DW98" s="30"/>
      <c r="DX98" s="31"/>
      <c r="DY98" s="31"/>
      <c r="DZ98" s="31"/>
      <c r="EA98" s="31"/>
      <c r="EB98" s="31"/>
      <c r="EC98" s="31"/>
      <c r="ED98" s="31"/>
      <c r="EE98" s="31"/>
      <c r="EF98" s="31"/>
      <c r="EG98" s="31"/>
      <c r="EH98" s="31"/>
      <c r="EI98" s="31"/>
      <c r="EJ98" s="31"/>
      <c r="EK98" s="31"/>
      <c r="EL98" s="31"/>
      <c r="EM98" s="31"/>
      <c r="EN98" s="45"/>
      <c r="EO98" s="46"/>
      <c r="EQ98">
        <f t="shared" si="4"/>
        <v>0.97</v>
      </c>
      <c r="ER98" s="25">
        <f t="shared" si="5"/>
        <v>8.4374679245742573E-2</v>
      </c>
    </row>
    <row r="99" spans="1:148">
      <c r="A99" s="14">
        <v>748</v>
      </c>
      <c r="B99" s="14" t="s">
        <v>432</v>
      </c>
      <c r="C99" s="15"/>
      <c r="D99" s="15"/>
      <c r="E99" s="15"/>
      <c r="F99" s="15"/>
      <c r="G99" s="15"/>
      <c r="H99" s="15"/>
      <c r="I99" s="15"/>
      <c r="J99" s="15">
        <v>9.9999999999999985E-3</v>
      </c>
      <c r="K99" s="15">
        <v>0.24</v>
      </c>
      <c r="L99" s="15">
        <v>35</v>
      </c>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v>40.76</v>
      </c>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W99">
        <v>748</v>
      </c>
      <c r="BX99" t="s">
        <v>432</v>
      </c>
      <c r="CF99">
        <v>9.9999999999999985E-3</v>
      </c>
      <c r="CG99">
        <v>0.24</v>
      </c>
      <c r="CH99">
        <v>35</v>
      </c>
      <c r="DO99">
        <v>40.76</v>
      </c>
      <c r="DW99" s="30"/>
      <c r="DX99" s="31"/>
      <c r="DY99" s="31"/>
      <c r="DZ99" s="31"/>
      <c r="EA99" s="31"/>
      <c r="EB99" s="31"/>
      <c r="EC99" s="31"/>
      <c r="ED99" s="31"/>
      <c r="EE99" s="31"/>
      <c r="EF99" s="31"/>
      <c r="EG99" s="31"/>
      <c r="EH99" s="31"/>
      <c r="EI99" s="31"/>
      <c r="EJ99" s="31"/>
      <c r="EK99" s="31"/>
      <c r="EL99" s="31"/>
      <c r="EM99" s="31"/>
      <c r="EN99" s="45"/>
      <c r="EO99" s="46"/>
      <c r="EQ99">
        <f t="shared" si="4"/>
        <v>17.619999999999997</v>
      </c>
      <c r="ER99" s="25">
        <f t="shared" si="5"/>
        <v>1.5326616992886433</v>
      </c>
    </row>
    <row r="100" spans="1:148">
      <c r="A100" s="14">
        <v>749</v>
      </c>
      <c r="B100" s="14" t="s">
        <v>428</v>
      </c>
      <c r="C100" s="15"/>
      <c r="D100" s="15"/>
      <c r="E100" s="15"/>
      <c r="F100" s="15"/>
      <c r="G100" s="15"/>
      <c r="H100" s="15"/>
      <c r="I100" s="15"/>
      <c r="J100" s="15">
        <v>5.9399999999999995</v>
      </c>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W100">
        <v>749</v>
      </c>
      <c r="BX100" t="s">
        <v>428</v>
      </c>
      <c r="CF100">
        <v>5.9399999999999995</v>
      </c>
      <c r="DW100" s="30"/>
      <c r="DX100" s="31"/>
      <c r="DY100" s="31"/>
      <c r="DZ100" s="31"/>
      <c r="EA100" s="31"/>
      <c r="EB100" s="31"/>
      <c r="EC100" s="31"/>
      <c r="ED100" s="31"/>
      <c r="EE100" s="31"/>
      <c r="EF100" s="31"/>
      <c r="EG100" s="31"/>
      <c r="EH100" s="31"/>
      <c r="EI100" s="31"/>
      <c r="EJ100" s="31"/>
      <c r="EK100" s="31"/>
      <c r="EL100" s="31"/>
      <c r="EM100" s="31"/>
      <c r="EN100" s="45"/>
      <c r="EO100" s="46"/>
      <c r="EQ100">
        <f t="shared" si="4"/>
        <v>5.9399999999999995</v>
      </c>
      <c r="ER100" s="25">
        <f t="shared" si="5"/>
        <v>0.51668618012341316</v>
      </c>
    </row>
    <row r="101" spans="1:148">
      <c r="A101" s="14">
        <v>768</v>
      </c>
      <c r="B101" s="14" t="s">
        <v>392</v>
      </c>
      <c r="C101" s="15"/>
      <c r="D101" s="15"/>
      <c r="E101" s="15"/>
      <c r="F101" s="15"/>
      <c r="G101" s="15"/>
      <c r="H101" s="15"/>
      <c r="I101" s="15"/>
      <c r="J101" s="15"/>
      <c r="K101" s="15"/>
      <c r="L101" s="15"/>
      <c r="M101" s="15"/>
      <c r="N101" s="15"/>
      <c r="O101" s="15"/>
      <c r="P101" s="15"/>
      <c r="Q101" s="15"/>
      <c r="R101" s="15"/>
      <c r="S101" s="15"/>
      <c r="T101" s="15"/>
      <c r="U101" s="15">
        <v>16.68</v>
      </c>
      <c r="V101" s="15"/>
      <c r="W101" s="15">
        <v>100</v>
      </c>
      <c r="X101" s="15">
        <v>46</v>
      </c>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v>31.44</v>
      </c>
      <c r="BC101" s="15"/>
      <c r="BD101" s="15"/>
      <c r="BE101" s="15"/>
      <c r="BF101" s="15"/>
      <c r="BG101" s="15"/>
      <c r="BH101" s="15"/>
      <c r="BI101" s="15"/>
      <c r="BJ101" s="15"/>
      <c r="BK101" s="15"/>
      <c r="BL101" s="15"/>
      <c r="BM101" s="15"/>
      <c r="BN101" s="15"/>
      <c r="BO101" s="15"/>
      <c r="BP101" s="15"/>
      <c r="BQ101" s="15"/>
      <c r="BR101" s="15"/>
      <c r="BS101" s="15"/>
      <c r="BW101">
        <v>768</v>
      </c>
      <c r="BX101" t="s">
        <v>392</v>
      </c>
      <c r="CQ101">
        <v>16.68</v>
      </c>
      <c r="CS101">
        <v>100</v>
      </c>
      <c r="CT101">
        <v>46</v>
      </c>
      <c r="DW101" s="30"/>
      <c r="DX101" s="31">
        <v>31.44</v>
      </c>
      <c r="DY101" s="31"/>
      <c r="DZ101" s="31"/>
      <c r="EA101" s="31"/>
      <c r="EB101" s="31"/>
      <c r="EC101" s="31"/>
      <c r="ED101" s="31"/>
      <c r="EE101" s="31"/>
      <c r="EF101" s="31"/>
      <c r="EG101" s="31"/>
      <c r="EH101" s="31"/>
      <c r="EI101" s="31"/>
      <c r="EJ101" s="31"/>
      <c r="EK101" s="31"/>
      <c r="EL101" s="31"/>
      <c r="EM101" s="31"/>
      <c r="EN101" s="45"/>
      <c r="EO101" s="46"/>
      <c r="EQ101">
        <f t="shared" si="4"/>
        <v>38.72</v>
      </c>
      <c r="ER101" s="25">
        <f t="shared" si="5"/>
        <v>3.3680284333970643</v>
      </c>
    </row>
    <row r="102" spans="1:148">
      <c r="A102" s="14">
        <v>769</v>
      </c>
      <c r="B102" s="14" t="s">
        <v>347</v>
      </c>
      <c r="C102" s="15">
        <v>0.6</v>
      </c>
      <c r="D102" s="15"/>
      <c r="E102" s="15"/>
      <c r="F102" s="15"/>
      <c r="G102" s="15">
        <v>3.9999999999999994E-2</v>
      </c>
      <c r="H102" s="15">
        <v>1.21</v>
      </c>
      <c r="I102" s="15">
        <v>4.13</v>
      </c>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W102">
        <v>769</v>
      </c>
      <c r="BX102" t="s">
        <v>347</v>
      </c>
      <c r="BY102">
        <v>0.6</v>
      </c>
      <c r="CC102">
        <v>3.9999999999999994E-2</v>
      </c>
      <c r="CD102">
        <v>1.21</v>
      </c>
      <c r="CE102">
        <v>4.13</v>
      </c>
      <c r="DW102" s="30"/>
      <c r="DX102" s="31"/>
      <c r="DY102" s="31"/>
      <c r="DZ102" s="31"/>
      <c r="EA102" s="31"/>
      <c r="EB102" s="31"/>
      <c r="EC102" s="31"/>
      <c r="ED102" s="31"/>
      <c r="EE102" s="31"/>
      <c r="EF102" s="31"/>
      <c r="EG102" s="31"/>
      <c r="EH102" s="31"/>
      <c r="EI102" s="31"/>
      <c r="EJ102" s="31"/>
      <c r="EK102" s="31"/>
      <c r="EL102" s="31"/>
      <c r="EM102" s="31"/>
      <c r="EN102" s="45"/>
      <c r="EO102" s="46"/>
      <c r="EQ102">
        <f t="shared" si="4"/>
        <v>0.90500000000000003</v>
      </c>
      <c r="ER102" s="25">
        <f t="shared" si="5"/>
        <v>7.8720705894223739E-2</v>
      </c>
    </row>
    <row r="103" spans="1:148">
      <c r="A103" s="14">
        <v>860</v>
      </c>
      <c r="B103" s="14" t="s">
        <v>406</v>
      </c>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v>5.107447935952603</v>
      </c>
      <c r="BW103">
        <v>860</v>
      </c>
      <c r="BX103" t="s">
        <v>406</v>
      </c>
      <c r="DW103" s="30"/>
      <c r="DX103" s="31"/>
      <c r="DY103" s="31"/>
      <c r="DZ103" s="31"/>
      <c r="EA103" s="31"/>
      <c r="EB103" s="31"/>
      <c r="EC103" s="31"/>
      <c r="ED103" s="31"/>
      <c r="EE103" s="31"/>
      <c r="EF103" s="31"/>
      <c r="EG103" s="31"/>
      <c r="EH103" s="31"/>
      <c r="EI103" s="31"/>
      <c r="EJ103" s="31"/>
      <c r="EK103" s="31"/>
      <c r="EL103" s="31"/>
      <c r="EM103" s="31"/>
      <c r="EN103" s="45"/>
      <c r="EO103" s="46">
        <v>5.107447935952603</v>
      </c>
      <c r="EQ103" t="str">
        <f t="shared" si="4"/>
        <v/>
      </c>
      <c r="ER103" s="25" t="str">
        <f t="shared" si="5"/>
        <v/>
      </c>
    </row>
    <row r="104" spans="1:148">
      <c r="A104" s="14">
        <v>977</v>
      </c>
      <c r="B104" s="14" t="s">
        <v>407</v>
      </c>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v>4.0433962826291445</v>
      </c>
      <c r="BW104">
        <v>977</v>
      </c>
      <c r="BX104" t="s">
        <v>407</v>
      </c>
      <c r="DW104" s="30"/>
      <c r="DX104" s="31"/>
      <c r="DY104" s="31"/>
      <c r="DZ104" s="31"/>
      <c r="EA104" s="31"/>
      <c r="EB104" s="31"/>
      <c r="EC104" s="31"/>
      <c r="ED104" s="31"/>
      <c r="EE104" s="31"/>
      <c r="EF104" s="31"/>
      <c r="EG104" s="31"/>
      <c r="EH104" s="31"/>
      <c r="EI104" s="31"/>
      <c r="EJ104" s="31"/>
      <c r="EK104" s="31"/>
      <c r="EL104" s="31"/>
      <c r="EM104" s="31"/>
      <c r="EN104" s="45"/>
      <c r="EO104" s="46">
        <v>4.0433962826291445</v>
      </c>
      <c r="EQ104" t="str">
        <f t="shared" si="4"/>
        <v/>
      </c>
      <c r="ER104" s="25" t="str">
        <f t="shared" si="5"/>
        <v/>
      </c>
    </row>
    <row r="105" spans="1:148">
      <c r="A105" s="14">
        <v>1030</v>
      </c>
      <c r="B105" s="14" t="s">
        <v>408</v>
      </c>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v>2.7665342986409933</v>
      </c>
      <c r="BW105">
        <v>1030</v>
      </c>
      <c r="BX105" t="s">
        <v>408</v>
      </c>
      <c r="DW105" s="30"/>
      <c r="DX105" s="31"/>
      <c r="DY105" s="31"/>
      <c r="DZ105" s="31"/>
      <c r="EA105" s="31"/>
      <c r="EB105" s="31"/>
      <c r="EC105" s="31"/>
      <c r="ED105" s="31"/>
      <c r="EE105" s="31"/>
      <c r="EF105" s="31"/>
      <c r="EG105" s="31"/>
      <c r="EH105" s="31"/>
      <c r="EI105" s="31"/>
      <c r="EJ105" s="31"/>
      <c r="EK105" s="31"/>
      <c r="EL105" s="31"/>
      <c r="EM105" s="31"/>
      <c r="EN105" s="45"/>
      <c r="EO105" s="46">
        <v>2.7665342986409933</v>
      </c>
      <c r="EQ105" t="str">
        <f t="shared" si="4"/>
        <v/>
      </c>
      <c r="ER105" s="25" t="str">
        <f t="shared" si="5"/>
        <v/>
      </c>
    </row>
    <row r="106" spans="1:148">
      <c r="A106" s="14">
        <v>1083</v>
      </c>
      <c r="B106" s="14" t="s">
        <v>405</v>
      </c>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v>55.330685972819872</v>
      </c>
      <c r="BW106">
        <v>1083</v>
      </c>
      <c r="BX106" t="s">
        <v>405</v>
      </c>
      <c r="DW106" s="30"/>
      <c r="DX106" s="31"/>
      <c r="DY106" s="31"/>
      <c r="DZ106" s="31"/>
      <c r="EA106" s="31"/>
      <c r="EB106" s="31"/>
      <c r="EC106" s="31"/>
      <c r="ED106" s="31"/>
      <c r="EE106" s="31"/>
      <c r="EF106" s="31"/>
      <c r="EG106" s="31"/>
      <c r="EH106" s="31"/>
      <c r="EI106" s="31"/>
      <c r="EJ106" s="31"/>
      <c r="EK106" s="31"/>
      <c r="EL106" s="31"/>
      <c r="EM106" s="31"/>
      <c r="EN106" s="45"/>
      <c r="EO106" s="46">
        <v>55.330685972819872</v>
      </c>
      <c r="EQ106" t="str">
        <f t="shared" si="4"/>
        <v/>
      </c>
      <c r="ER106" s="25" t="str">
        <f t="shared" si="5"/>
        <v/>
      </c>
    </row>
    <row r="107" spans="1:148">
      <c r="A107" s="14">
        <v>1901</v>
      </c>
      <c r="B107" s="14" t="s">
        <v>440</v>
      </c>
      <c r="C107" s="15"/>
      <c r="D107" s="15"/>
      <c r="E107" s="15"/>
      <c r="F107" s="15"/>
      <c r="G107" s="15"/>
      <c r="H107" s="15"/>
      <c r="I107" s="15"/>
      <c r="J107" s="15"/>
      <c r="K107" s="15"/>
      <c r="L107" s="15"/>
      <c r="M107" s="15"/>
      <c r="N107" s="15"/>
      <c r="O107" s="15">
        <v>6</v>
      </c>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W107">
        <v>1901</v>
      </c>
      <c r="BX107" t="s">
        <v>440</v>
      </c>
      <c r="CK107">
        <v>6</v>
      </c>
      <c r="DW107" s="30"/>
      <c r="DX107" s="31"/>
      <c r="DY107" s="31"/>
      <c r="DZ107" s="31"/>
      <c r="EA107" s="31"/>
      <c r="EB107" s="31"/>
      <c r="EC107" s="31"/>
      <c r="ED107" s="31"/>
      <c r="EE107" s="31"/>
      <c r="EF107" s="31"/>
      <c r="EG107" s="31"/>
      <c r="EH107" s="31"/>
      <c r="EI107" s="31"/>
      <c r="EJ107" s="31"/>
      <c r="EK107" s="31"/>
      <c r="EL107" s="31"/>
      <c r="EM107" s="31"/>
      <c r="EN107" s="45"/>
      <c r="EO107" s="46"/>
      <c r="EQ107">
        <f t="shared" si="4"/>
        <v>6</v>
      </c>
      <c r="ER107" s="25">
        <f t="shared" si="5"/>
        <v>0.52190523244789222</v>
      </c>
    </row>
    <row r="108" spans="1:148">
      <c r="A108" s="14">
        <v>1903</v>
      </c>
      <c r="B108" s="14" t="s">
        <v>435</v>
      </c>
      <c r="C108" s="15"/>
      <c r="D108" s="15"/>
      <c r="E108" s="15"/>
      <c r="F108" s="15"/>
      <c r="G108" s="15"/>
      <c r="H108" s="15"/>
      <c r="I108" s="15"/>
      <c r="J108" s="15"/>
      <c r="K108" s="15"/>
      <c r="L108" s="15"/>
      <c r="M108" s="15">
        <v>15.09</v>
      </c>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W108">
        <v>1903</v>
      </c>
      <c r="BX108" t="s">
        <v>435</v>
      </c>
      <c r="CI108">
        <v>15.09</v>
      </c>
      <c r="DW108" s="30"/>
      <c r="DX108" s="31"/>
      <c r="DY108" s="31"/>
      <c r="DZ108" s="31"/>
      <c r="EA108" s="31"/>
      <c r="EB108" s="31"/>
      <c r="EC108" s="31"/>
      <c r="ED108" s="31"/>
      <c r="EE108" s="31"/>
      <c r="EF108" s="31"/>
      <c r="EG108" s="31"/>
      <c r="EH108" s="31"/>
      <c r="EI108" s="31"/>
      <c r="EJ108" s="31"/>
      <c r="EK108" s="31"/>
      <c r="EL108" s="31"/>
      <c r="EM108" s="31"/>
      <c r="EN108" s="45"/>
      <c r="EO108" s="46"/>
      <c r="EQ108">
        <f t="shared" si="4"/>
        <v>15.09</v>
      </c>
      <c r="ER108" s="25">
        <f t="shared" si="5"/>
        <v>1.3125916596064489</v>
      </c>
    </row>
    <row r="109" spans="1:148">
      <c r="A109" s="14">
        <v>2026</v>
      </c>
      <c r="B109" s="14" t="s">
        <v>429</v>
      </c>
      <c r="C109" s="15"/>
      <c r="D109" s="15"/>
      <c r="E109" s="15"/>
      <c r="F109" s="15"/>
      <c r="G109" s="15"/>
      <c r="H109" s="15"/>
      <c r="I109" s="15"/>
      <c r="J109" s="15">
        <v>4.76</v>
      </c>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W109">
        <v>2026</v>
      </c>
      <c r="BX109" t="s">
        <v>429</v>
      </c>
      <c r="CF109">
        <v>4.76</v>
      </c>
      <c r="DW109" s="30"/>
      <c r="DX109" s="31"/>
      <c r="DY109" s="31"/>
      <c r="DZ109" s="31"/>
      <c r="EA109" s="31"/>
      <c r="EB109" s="31"/>
      <c r="EC109" s="31"/>
      <c r="ED109" s="31"/>
      <c r="EE109" s="31"/>
      <c r="EF109" s="31"/>
      <c r="EG109" s="31"/>
      <c r="EH109" s="31"/>
      <c r="EI109" s="31"/>
      <c r="EJ109" s="31"/>
      <c r="EK109" s="31"/>
      <c r="EL109" s="31"/>
      <c r="EM109" s="31"/>
      <c r="EN109" s="45"/>
      <c r="EO109" s="46"/>
      <c r="EQ109">
        <f t="shared" si="4"/>
        <v>4.76</v>
      </c>
      <c r="ER109" s="25">
        <f t="shared" si="5"/>
        <v>0.41404481774199448</v>
      </c>
    </row>
    <row r="110" spans="1:148">
      <c r="A110" s="14">
        <v>2027</v>
      </c>
      <c r="B110" s="14" t="s">
        <v>423</v>
      </c>
      <c r="C110" s="15"/>
      <c r="D110" s="15"/>
      <c r="E110" s="15"/>
      <c r="F110" s="15">
        <v>100</v>
      </c>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W110">
        <v>2027</v>
      </c>
      <c r="BX110" t="s">
        <v>423</v>
      </c>
      <c r="CB110">
        <v>100</v>
      </c>
      <c r="DW110" s="30"/>
      <c r="DX110" s="31"/>
      <c r="DY110" s="31"/>
      <c r="DZ110" s="31"/>
      <c r="EA110" s="31"/>
      <c r="EB110" s="31"/>
      <c r="EC110" s="31"/>
      <c r="ED110" s="31"/>
      <c r="EE110" s="31"/>
      <c r="EF110" s="31"/>
      <c r="EG110" s="31"/>
      <c r="EH110" s="31"/>
      <c r="EI110" s="31"/>
      <c r="EJ110" s="31"/>
      <c r="EK110" s="31"/>
      <c r="EL110" s="31"/>
      <c r="EM110" s="31"/>
      <c r="EN110" s="45"/>
      <c r="EO110" s="46"/>
      <c r="EQ110">
        <f t="shared" si="4"/>
        <v>100</v>
      </c>
      <c r="ER110" s="25">
        <f t="shared" si="5"/>
        <v>8.6984205407982031</v>
      </c>
    </row>
    <row r="111" spans="1:148">
      <c r="A111" s="14">
        <v>2029</v>
      </c>
      <c r="B111" s="14" t="s">
        <v>433</v>
      </c>
      <c r="C111" s="15"/>
      <c r="D111" s="15"/>
      <c r="E111" s="15"/>
      <c r="F111" s="15"/>
      <c r="G111" s="15"/>
      <c r="H111" s="15"/>
      <c r="I111" s="15"/>
      <c r="J111" s="15"/>
      <c r="K111" s="15">
        <v>15.909999999999998</v>
      </c>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W111">
        <v>2029</v>
      </c>
      <c r="BX111" t="s">
        <v>433</v>
      </c>
      <c r="CG111">
        <v>15.909999999999998</v>
      </c>
      <c r="DW111" s="30"/>
      <c r="DX111" s="31"/>
      <c r="DY111" s="31"/>
      <c r="DZ111" s="31"/>
      <c r="EA111" s="31"/>
      <c r="EB111" s="31"/>
      <c r="EC111" s="31"/>
      <c r="ED111" s="31"/>
      <c r="EE111" s="31"/>
      <c r="EF111" s="31"/>
      <c r="EG111" s="31"/>
      <c r="EH111" s="31"/>
      <c r="EI111" s="31"/>
      <c r="EJ111" s="31"/>
      <c r="EK111" s="31"/>
      <c r="EL111" s="31"/>
      <c r="EM111" s="31"/>
      <c r="EN111" s="45"/>
      <c r="EO111" s="46"/>
      <c r="EQ111">
        <f t="shared" si="4"/>
        <v>15.909999999999998</v>
      </c>
      <c r="ER111" s="25">
        <f t="shared" si="5"/>
        <v>1.383918708040994</v>
      </c>
    </row>
    <row r="112" spans="1:148">
      <c r="A112" s="14">
        <v>2039</v>
      </c>
      <c r="B112" s="14" t="s">
        <v>442</v>
      </c>
      <c r="C112" s="15"/>
      <c r="D112" s="15"/>
      <c r="E112" s="15"/>
      <c r="F112" s="15"/>
      <c r="G112" s="15"/>
      <c r="H112" s="15"/>
      <c r="I112" s="15"/>
      <c r="J112" s="15"/>
      <c r="K112" s="15"/>
      <c r="L112" s="15"/>
      <c r="M112" s="15"/>
      <c r="N112" s="15"/>
      <c r="O112" s="15"/>
      <c r="P112" s="15">
        <v>29.159999999999997</v>
      </c>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W112">
        <v>2039</v>
      </c>
      <c r="BX112" t="s">
        <v>442</v>
      </c>
      <c r="CL112">
        <v>29.159999999999997</v>
      </c>
      <c r="DW112" s="30"/>
      <c r="DX112" s="31"/>
      <c r="DY112" s="31"/>
      <c r="DZ112" s="31"/>
      <c r="EA112" s="31"/>
      <c r="EB112" s="31"/>
      <c r="EC112" s="31"/>
      <c r="ED112" s="31"/>
      <c r="EE112" s="31"/>
      <c r="EF112" s="31"/>
      <c r="EG112" s="31"/>
      <c r="EH112" s="31"/>
      <c r="EI112" s="31"/>
      <c r="EJ112" s="31"/>
      <c r="EK112" s="31"/>
      <c r="EL112" s="31"/>
      <c r="EM112" s="31"/>
      <c r="EN112" s="45"/>
      <c r="EO112" s="46"/>
      <c r="EQ112">
        <f t="shared" si="4"/>
        <v>29.159999999999997</v>
      </c>
      <c r="ER112" s="25">
        <f t="shared" si="5"/>
        <v>2.5364594296967558</v>
      </c>
    </row>
    <row r="113" spans="1:148">
      <c r="A113" s="14">
        <v>2046</v>
      </c>
      <c r="B113" s="14" t="s">
        <v>430</v>
      </c>
      <c r="C113" s="15"/>
      <c r="D113" s="15"/>
      <c r="E113" s="15"/>
      <c r="F113" s="15"/>
      <c r="G113" s="15"/>
      <c r="H113" s="15"/>
      <c r="I113" s="15"/>
      <c r="J113" s="15">
        <v>4.2899999999999991</v>
      </c>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W113">
        <v>2046</v>
      </c>
      <c r="BX113" t="s">
        <v>430</v>
      </c>
      <c r="CF113">
        <v>4.2899999999999991</v>
      </c>
      <c r="DW113" s="30"/>
      <c r="DX113" s="31"/>
      <c r="DY113" s="31"/>
      <c r="DZ113" s="31"/>
      <c r="EA113" s="31"/>
      <c r="EB113" s="31"/>
      <c r="EC113" s="31"/>
      <c r="ED113" s="31"/>
      <c r="EE113" s="31"/>
      <c r="EF113" s="31"/>
      <c r="EG113" s="31"/>
      <c r="EH113" s="31"/>
      <c r="EI113" s="31"/>
      <c r="EJ113" s="31"/>
      <c r="EK113" s="31"/>
      <c r="EL113" s="31"/>
      <c r="EM113" s="31"/>
      <c r="EN113" s="45"/>
      <c r="EO113" s="46"/>
      <c r="EQ113">
        <f t="shared" si="4"/>
        <v>4.2899999999999991</v>
      </c>
      <c r="ER113" s="25">
        <f t="shared" si="5"/>
        <v>0.37316224120024288</v>
      </c>
    </row>
    <row r="114" spans="1:148">
      <c r="A114" s="14">
        <v>2047</v>
      </c>
      <c r="B114" s="14" t="s">
        <v>404</v>
      </c>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v>100</v>
      </c>
      <c r="BS114" s="15"/>
      <c r="BW114">
        <v>2047</v>
      </c>
      <c r="BX114" t="s">
        <v>404</v>
      </c>
      <c r="DW114" s="30"/>
      <c r="DX114" s="31"/>
      <c r="DY114" s="31"/>
      <c r="DZ114" s="31"/>
      <c r="EA114" s="31"/>
      <c r="EB114" s="31"/>
      <c r="EC114" s="31"/>
      <c r="ED114" s="31"/>
      <c r="EE114" s="31"/>
      <c r="EF114" s="31"/>
      <c r="EG114" s="31"/>
      <c r="EH114" s="31"/>
      <c r="EI114" s="31"/>
      <c r="EJ114" s="31"/>
      <c r="EK114" s="31"/>
      <c r="EL114" s="31"/>
      <c r="EM114" s="31"/>
      <c r="EN114" s="45">
        <v>100</v>
      </c>
      <c r="EO114" s="46"/>
      <c r="EQ114" t="str">
        <f t="shared" si="4"/>
        <v/>
      </c>
      <c r="ER114" s="25" t="str">
        <f t="shared" si="5"/>
        <v/>
      </c>
    </row>
    <row r="115" spans="1:148">
      <c r="A115" s="14">
        <v>2111</v>
      </c>
      <c r="B115" s="14" t="s">
        <v>424</v>
      </c>
      <c r="C115" s="15"/>
      <c r="D115" s="15"/>
      <c r="E115" s="15"/>
      <c r="F115" s="15"/>
      <c r="G115" s="15"/>
      <c r="H115" s="15"/>
      <c r="I115" s="15"/>
      <c r="J115" s="15">
        <v>39</v>
      </c>
      <c r="K115" s="15">
        <v>79.539999999999992</v>
      </c>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W115">
        <v>2111</v>
      </c>
      <c r="BX115" t="s">
        <v>424</v>
      </c>
      <c r="CF115">
        <v>39</v>
      </c>
      <c r="CG115">
        <v>79.539999999999992</v>
      </c>
      <c r="DW115" s="30"/>
      <c r="DX115" s="31"/>
      <c r="DY115" s="31"/>
      <c r="DZ115" s="31"/>
      <c r="EA115" s="31"/>
      <c r="EB115" s="31"/>
      <c r="EC115" s="31"/>
      <c r="ED115" s="31"/>
      <c r="EE115" s="31"/>
      <c r="EF115" s="31"/>
      <c r="EG115" s="31"/>
      <c r="EH115" s="31"/>
      <c r="EI115" s="31"/>
      <c r="EJ115" s="31"/>
      <c r="EK115" s="31"/>
      <c r="EL115" s="31"/>
      <c r="EM115" s="31"/>
      <c r="EN115" s="45"/>
      <c r="EO115" s="46"/>
      <c r="EQ115">
        <f t="shared" si="4"/>
        <v>59.269999999999996</v>
      </c>
      <c r="ER115" s="25">
        <f t="shared" si="5"/>
        <v>5.155553854531095</v>
      </c>
    </row>
    <row r="116" spans="1:148">
      <c r="A116" s="14">
        <v>2120</v>
      </c>
      <c r="B116" s="14" t="s">
        <v>326</v>
      </c>
      <c r="C116" s="15">
        <v>8.8999999999999986</v>
      </c>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W116">
        <v>2120</v>
      </c>
      <c r="BX116" t="s">
        <v>326</v>
      </c>
      <c r="BY116">
        <v>8.8999999999999986</v>
      </c>
      <c r="DW116" s="30"/>
      <c r="DX116" s="31"/>
      <c r="DY116" s="31"/>
      <c r="DZ116" s="31"/>
      <c r="EA116" s="31"/>
      <c r="EB116" s="31"/>
      <c r="EC116" s="31"/>
      <c r="ED116" s="31"/>
      <c r="EE116" s="31"/>
      <c r="EF116" s="31"/>
      <c r="EG116" s="31"/>
      <c r="EH116" s="31"/>
      <c r="EI116" s="31"/>
      <c r="EJ116" s="31"/>
      <c r="EK116" s="31"/>
      <c r="EL116" s="31"/>
      <c r="EM116" s="31"/>
      <c r="EN116" s="45"/>
      <c r="EO116" s="46"/>
      <c r="EQ116">
        <f t="shared" si="4"/>
        <v>8.8999999999999986</v>
      </c>
      <c r="ER116" s="25">
        <f t="shared" si="5"/>
        <v>0.77415942813103999</v>
      </c>
    </row>
    <row r="117" spans="1:148">
      <c r="A117" s="14">
        <v>2154</v>
      </c>
      <c r="B117" s="14" t="s">
        <v>449</v>
      </c>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v>1.67</v>
      </c>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W117">
        <v>2154</v>
      </c>
      <c r="BX117" t="s">
        <v>449</v>
      </c>
      <c r="CX117">
        <v>1.67</v>
      </c>
      <c r="DW117" s="30"/>
      <c r="DX117" s="31"/>
      <c r="DY117" s="31"/>
      <c r="DZ117" s="31"/>
      <c r="EA117" s="31"/>
      <c r="EB117" s="31"/>
      <c r="EC117" s="31"/>
      <c r="ED117" s="31"/>
      <c r="EE117" s="31"/>
      <c r="EF117" s="31"/>
      <c r="EG117" s="31"/>
      <c r="EH117" s="31"/>
      <c r="EI117" s="31"/>
      <c r="EJ117" s="31"/>
      <c r="EK117" s="31"/>
      <c r="EL117" s="31"/>
      <c r="EM117" s="31"/>
      <c r="EN117" s="45"/>
      <c r="EO117" s="46"/>
      <c r="EQ117">
        <f t="shared" si="4"/>
        <v>1.67</v>
      </c>
      <c r="ER117" s="25">
        <f t="shared" si="5"/>
        <v>0.14526362303133</v>
      </c>
    </row>
    <row r="118" spans="1:148">
      <c r="A118" s="14">
        <v>2206</v>
      </c>
      <c r="B118" s="14" t="s">
        <v>451</v>
      </c>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v>0.28999999999999998</v>
      </c>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W118">
        <v>2206</v>
      </c>
      <c r="BX118" t="s">
        <v>451</v>
      </c>
      <c r="CZ118">
        <v>0.28999999999999998</v>
      </c>
      <c r="DW118" s="30"/>
      <c r="DX118" s="31"/>
      <c r="DY118" s="31"/>
      <c r="DZ118" s="31"/>
      <c r="EA118" s="31"/>
      <c r="EB118" s="31"/>
      <c r="EC118" s="31"/>
      <c r="ED118" s="31"/>
      <c r="EE118" s="31"/>
      <c r="EF118" s="31"/>
      <c r="EG118" s="31"/>
      <c r="EH118" s="31"/>
      <c r="EI118" s="31"/>
      <c r="EJ118" s="31"/>
      <c r="EK118" s="31"/>
      <c r="EL118" s="31"/>
      <c r="EM118" s="31"/>
      <c r="EN118" s="45"/>
      <c r="EO118" s="46"/>
      <c r="EQ118">
        <f t="shared" si="4"/>
        <v>0.28999999999999998</v>
      </c>
      <c r="ER118" s="25">
        <f t="shared" si="5"/>
        <v>2.522541956831479E-2</v>
      </c>
    </row>
    <row r="119" spans="1:148">
      <c r="A119" s="14">
        <v>2234</v>
      </c>
      <c r="B119" s="14" t="s">
        <v>452</v>
      </c>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v>5.5</v>
      </c>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W119">
        <v>2234</v>
      </c>
      <c r="BX119" t="s">
        <v>452</v>
      </c>
      <c r="DC119">
        <v>5.5</v>
      </c>
      <c r="DW119" s="30"/>
      <c r="DX119" s="31"/>
      <c r="DY119" s="31"/>
      <c r="DZ119" s="31"/>
      <c r="EA119" s="31"/>
      <c r="EB119" s="31"/>
      <c r="EC119" s="31"/>
      <c r="ED119" s="31"/>
      <c r="EE119" s="31"/>
      <c r="EF119" s="31"/>
      <c r="EG119" s="31"/>
      <c r="EH119" s="31"/>
      <c r="EI119" s="31"/>
      <c r="EJ119" s="31"/>
      <c r="EK119" s="31"/>
      <c r="EL119" s="31"/>
      <c r="EM119" s="31"/>
      <c r="EN119" s="45"/>
      <c r="EO119" s="46"/>
      <c r="EQ119">
        <f t="shared" si="4"/>
        <v>5.5</v>
      </c>
      <c r="ER119" s="25">
        <f t="shared" si="5"/>
        <v>0.47841312974390121</v>
      </c>
    </row>
    <row r="120" spans="1:148">
      <c r="A120" s="14">
        <v>2252</v>
      </c>
      <c r="B120" s="14" t="s">
        <v>427</v>
      </c>
      <c r="C120" s="15"/>
      <c r="D120" s="15"/>
      <c r="E120" s="15"/>
      <c r="F120" s="15"/>
      <c r="G120" s="15"/>
      <c r="H120" s="15"/>
      <c r="I120" s="15"/>
      <c r="J120" s="15">
        <v>10.02</v>
      </c>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W120">
        <v>2252</v>
      </c>
      <c r="BX120" t="s">
        <v>427</v>
      </c>
      <c r="CF120">
        <v>10.02</v>
      </c>
      <c r="DW120" s="30"/>
      <c r="DX120" s="31"/>
      <c r="DY120" s="31"/>
      <c r="DZ120" s="31"/>
      <c r="EA120" s="31"/>
      <c r="EB120" s="31"/>
      <c r="EC120" s="31"/>
      <c r="ED120" s="31"/>
      <c r="EE120" s="31"/>
      <c r="EF120" s="31"/>
      <c r="EG120" s="31"/>
      <c r="EH120" s="31"/>
      <c r="EI120" s="31"/>
      <c r="EJ120" s="31"/>
      <c r="EK120" s="31"/>
      <c r="EL120" s="31"/>
      <c r="EM120" s="31"/>
      <c r="EN120" s="45"/>
      <c r="EO120" s="46"/>
      <c r="EQ120">
        <f t="shared" si="4"/>
        <v>10.02</v>
      </c>
      <c r="ER120" s="25">
        <f t="shared" si="5"/>
        <v>0.8715817381879799</v>
      </c>
    </row>
    <row r="121" spans="1:148">
      <c r="A121" s="14">
        <v>2263</v>
      </c>
      <c r="B121" s="14" t="s">
        <v>425</v>
      </c>
      <c r="C121" s="15"/>
      <c r="D121" s="15"/>
      <c r="E121" s="15"/>
      <c r="F121" s="15"/>
      <c r="G121" s="15"/>
      <c r="H121" s="15"/>
      <c r="I121" s="15"/>
      <c r="J121" s="15">
        <v>22.009999999999998</v>
      </c>
      <c r="K121" s="15">
        <v>3.98</v>
      </c>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W121">
        <v>2263</v>
      </c>
      <c r="BX121" t="s">
        <v>425</v>
      </c>
      <c r="CF121">
        <v>22.009999999999998</v>
      </c>
      <c r="CG121">
        <v>3.98</v>
      </c>
      <c r="DW121" s="30"/>
      <c r="DX121" s="31"/>
      <c r="DY121" s="31"/>
      <c r="DZ121" s="31"/>
      <c r="EA121" s="31"/>
      <c r="EB121" s="31"/>
      <c r="EC121" s="31"/>
      <c r="ED121" s="31"/>
      <c r="EE121" s="31"/>
      <c r="EF121" s="31"/>
      <c r="EG121" s="31"/>
      <c r="EH121" s="31"/>
      <c r="EI121" s="31"/>
      <c r="EJ121" s="31"/>
      <c r="EK121" s="31"/>
      <c r="EL121" s="31"/>
      <c r="EM121" s="31"/>
      <c r="EN121" s="45"/>
      <c r="EO121" s="46"/>
      <c r="EQ121">
        <f t="shared" si="4"/>
        <v>12.994999999999999</v>
      </c>
      <c r="ER121" s="25">
        <f t="shared" si="5"/>
        <v>1.1303597492767266</v>
      </c>
    </row>
    <row r="122" spans="1:148">
      <c r="A122" s="14">
        <v>2284</v>
      </c>
      <c r="B122" s="14" t="s">
        <v>358</v>
      </c>
      <c r="C122" s="15"/>
      <c r="D122" s="15"/>
      <c r="E122" s="15"/>
      <c r="F122" s="15"/>
      <c r="G122" s="15"/>
      <c r="H122" s="15">
        <v>4.09</v>
      </c>
      <c r="I122" s="15">
        <v>5.2299999999999995</v>
      </c>
      <c r="J122" s="15"/>
      <c r="K122" s="15"/>
      <c r="L122" s="15"/>
      <c r="M122" s="15"/>
      <c r="N122" s="15"/>
      <c r="O122" s="15"/>
      <c r="P122" s="15"/>
      <c r="Q122" s="15"/>
      <c r="R122" s="15"/>
      <c r="S122" s="15"/>
      <c r="T122" s="15"/>
      <c r="U122" s="15">
        <v>4.17</v>
      </c>
      <c r="V122" s="15"/>
      <c r="W122" s="15"/>
      <c r="X122" s="15"/>
      <c r="Y122" s="15"/>
      <c r="Z122" s="15"/>
      <c r="AA122" s="15"/>
      <c r="AB122" s="15"/>
      <c r="AC122" s="15"/>
      <c r="AD122" s="15"/>
      <c r="AE122" s="15"/>
      <c r="AF122" s="15"/>
      <c r="AG122" s="15">
        <v>5.5</v>
      </c>
      <c r="AH122" s="15"/>
      <c r="AI122" s="15"/>
      <c r="AJ122" s="15"/>
      <c r="AK122" s="15"/>
      <c r="AL122" s="15"/>
      <c r="AM122" s="15"/>
      <c r="AN122" s="15"/>
      <c r="AO122" s="15"/>
      <c r="AP122" s="15"/>
      <c r="AQ122" s="15"/>
      <c r="AR122" s="15"/>
      <c r="AS122" s="15"/>
      <c r="AT122" s="15">
        <v>31.72</v>
      </c>
      <c r="AU122" s="15">
        <v>8.93</v>
      </c>
      <c r="AV122" s="15">
        <v>17.069999999999997</v>
      </c>
      <c r="AW122" s="15">
        <v>9.9999999999999985E-3</v>
      </c>
      <c r="AX122" s="15">
        <v>6.56</v>
      </c>
      <c r="AY122" s="15">
        <v>1.5899999999999999</v>
      </c>
      <c r="AZ122" s="15"/>
      <c r="BA122" s="15"/>
      <c r="BB122" s="15"/>
      <c r="BC122" s="15"/>
      <c r="BD122" s="15"/>
      <c r="BE122" s="15"/>
      <c r="BF122" s="15"/>
      <c r="BG122" s="15"/>
      <c r="BH122" s="15"/>
      <c r="BI122" s="15"/>
      <c r="BJ122" s="15"/>
      <c r="BK122" s="15"/>
      <c r="BL122" s="15"/>
      <c r="BM122" s="15"/>
      <c r="BN122" s="15"/>
      <c r="BO122" s="15"/>
      <c r="BP122" s="15"/>
      <c r="BQ122" s="15"/>
      <c r="BR122" s="15"/>
      <c r="BS122" s="15"/>
      <c r="BW122">
        <v>2284</v>
      </c>
      <c r="BX122" t="s">
        <v>358</v>
      </c>
      <c r="CD122">
        <v>4.09</v>
      </c>
      <c r="CE122">
        <v>5.2299999999999995</v>
      </c>
      <c r="CQ122">
        <v>4.17</v>
      </c>
      <c r="DC122">
        <v>5.5</v>
      </c>
      <c r="DP122">
        <v>31.72</v>
      </c>
      <c r="DQ122">
        <v>8.93</v>
      </c>
      <c r="DR122">
        <v>17.069999999999997</v>
      </c>
      <c r="DS122">
        <v>9.9999999999999985E-3</v>
      </c>
      <c r="DT122">
        <v>6.56</v>
      </c>
      <c r="DU122">
        <v>1.5899999999999999</v>
      </c>
      <c r="DW122" s="30"/>
      <c r="DX122" s="31"/>
      <c r="DY122" s="31"/>
      <c r="DZ122" s="31"/>
      <c r="EA122" s="31"/>
      <c r="EB122" s="31"/>
      <c r="EC122" s="31"/>
      <c r="ED122" s="31"/>
      <c r="EE122" s="31"/>
      <c r="EF122" s="31"/>
      <c r="EG122" s="31"/>
      <c r="EH122" s="31"/>
      <c r="EI122" s="31"/>
      <c r="EJ122" s="31"/>
      <c r="EK122" s="31"/>
      <c r="EL122" s="31"/>
      <c r="EM122" s="31"/>
      <c r="EN122" s="45"/>
      <c r="EO122" s="46"/>
      <c r="EQ122">
        <f t="shared" si="4"/>
        <v>5.3650000000000002</v>
      </c>
      <c r="ER122" s="25">
        <f t="shared" si="5"/>
        <v>0.46667026201382367</v>
      </c>
    </row>
    <row r="123" spans="1:148">
      <c r="A123" s="14">
        <v>2295</v>
      </c>
      <c r="B123" s="14" t="s">
        <v>341</v>
      </c>
      <c r="C123" s="15">
        <v>1.2999999999999998</v>
      </c>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W123">
        <v>2295</v>
      </c>
      <c r="BX123" t="s">
        <v>341</v>
      </c>
      <c r="BY123">
        <v>1.2999999999999998</v>
      </c>
      <c r="DW123" s="30"/>
      <c r="DX123" s="31"/>
      <c r="DY123" s="31"/>
      <c r="DZ123" s="31"/>
      <c r="EA123" s="31"/>
      <c r="EB123" s="31"/>
      <c r="EC123" s="31"/>
      <c r="ED123" s="31"/>
      <c r="EE123" s="31"/>
      <c r="EF123" s="31"/>
      <c r="EG123" s="31"/>
      <c r="EH123" s="31"/>
      <c r="EI123" s="31"/>
      <c r="EJ123" s="31"/>
      <c r="EK123" s="31"/>
      <c r="EL123" s="31"/>
      <c r="EM123" s="31"/>
      <c r="EN123" s="45"/>
      <c r="EO123" s="46"/>
      <c r="EQ123">
        <f t="shared" si="4"/>
        <v>1.2999999999999998</v>
      </c>
      <c r="ER123" s="25">
        <f t="shared" si="5"/>
        <v>0.11307946703037663</v>
      </c>
    </row>
    <row r="124" spans="1:148">
      <c r="A124" s="14">
        <v>2297</v>
      </c>
      <c r="B124" s="14" t="s">
        <v>393</v>
      </c>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v>0.496</v>
      </c>
      <c r="BC124" s="15">
        <v>65.284000000000006</v>
      </c>
      <c r="BD124" s="15">
        <v>42.012999999999998</v>
      </c>
      <c r="BE124" s="15">
        <v>18.952000000000002</v>
      </c>
      <c r="BF124" s="15">
        <v>9.16</v>
      </c>
      <c r="BG124" s="15">
        <v>11.739000000000001</v>
      </c>
      <c r="BH124" s="15">
        <v>64.341999999999999</v>
      </c>
      <c r="BI124" s="15">
        <v>14.651</v>
      </c>
      <c r="BJ124" s="15">
        <v>29.446999999999999</v>
      </c>
      <c r="BK124" s="15">
        <v>21.262</v>
      </c>
      <c r="BL124" s="15">
        <v>69.635999999999996</v>
      </c>
      <c r="BM124" s="15">
        <v>29.216999999999999</v>
      </c>
      <c r="BN124" s="15">
        <v>9.7289999999999992</v>
      </c>
      <c r="BO124" s="15">
        <v>3.2850000000000001</v>
      </c>
      <c r="BP124" s="15">
        <v>70.721000000000004</v>
      </c>
      <c r="BQ124" s="15">
        <v>1.823</v>
      </c>
      <c r="BR124" s="15"/>
      <c r="BS124" s="15"/>
      <c r="BW124">
        <v>2297</v>
      </c>
      <c r="BX124" t="s">
        <v>393</v>
      </c>
      <c r="DW124" s="30"/>
      <c r="DX124" s="31">
        <v>0.496</v>
      </c>
      <c r="DY124" s="31">
        <v>65.284000000000006</v>
      </c>
      <c r="DZ124" s="31">
        <v>42.012999999999998</v>
      </c>
      <c r="EA124" s="31">
        <v>18.952000000000002</v>
      </c>
      <c r="EB124" s="31">
        <v>9.16</v>
      </c>
      <c r="EC124" s="31">
        <v>11.739000000000001</v>
      </c>
      <c r="ED124" s="31">
        <v>64.341999999999999</v>
      </c>
      <c r="EE124" s="31">
        <v>14.651</v>
      </c>
      <c r="EF124" s="31">
        <v>29.446999999999999</v>
      </c>
      <c r="EG124" s="31">
        <v>21.262</v>
      </c>
      <c r="EH124" s="31">
        <v>69.635999999999996</v>
      </c>
      <c r="EI124" s="31">
        <v>29.216999999999999</v>
      </c>
      <c r="EJ124" s="31">
        <v>9.7289999999999992</v>
      </c>
      <c r="EK124" s="31">
        <v>3.2850000000000001</v>
      </c>
      <c r="EL124" s="31">
        <v>70.721000000000004</v>
      </c>
      <c r="EM124" s="31">
        <v>1.823</v>
      </c>
      <c r="EN124" s="45"/>
      <c r="EO124" s="46"/>
      <c r="EQ124">
        <f t="shared" si="4"/>
        <v>20.106999999999999</v>
      </c>
      <c r="ER124" s="25">
        <f t="shared" si="5"/>
        <v>1.7489914181382946</v>
      </c>
    </row>
    <row r="125" spans="1:148">
      <c r="A125" s="14">
        <v>2368</v>
      </c>
      <c r="B125" s="14" t="s">
        <v>395</v>
      </c>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v>0.69799999999999995</v>
      </c>
      <c r="BE125" s="15"/>
      <c r="BF125" s="15"/>
      <c r="BG125" s="15"/>
      <c r="BH125" s="15"/>
      <c r="BI125" s="15"/>
      <c r="BJ125" s="15"/>
      <c r="BK125" s="15"/>
      <c r="BL125" s="15"/>
      <c r="BM125" s="15"/>
      <c r="BN125" s="15"/>
      <c r="BO125" s="15"/>
      <c r="BP125" s="15"/>
      <c r="BQ125" s="15"/>
      <c r="BR125" s="15"/>
      <c r="BS125" s="15"/>
      <c r="BW125">
        <v>2368</v>
      </c>
      <c r="BX125" t="s">
        <v>395</v>
      </c>
      <c r="DW125" s="30"/>
      <c r="DX125" s="31"/>
      <c r="DY125" s="31"/>
      <c r="DZ125" s="31">
        <v>0.69799999999999995</v>
      </c>
      <c r="EA125" s="31"/>
      <c r="EB125" s="31"/>
      <c r="EC125" s="31"/>
      <c r="ED125" s="31"/>
      <c r="EE125" s="31"/>
      <c r="EF125" s="31"/>
      <c r="EG125" s="31"/>
      <c r="EH125" s="31"/>
      <c r="EI125" s="31"/>
      <c r="EJ125" s="31"/>
      <c r="EK125" s="31"/>
      <c r="EL125" s="31"/>
      <c r="EM125" s="31"/>
      <c r="EN125" s="45"/>
      <c r="EO125" s="46"/>
      <c r="EQ125">
        <f t="shared" si="4"/>
        <v>0.69799999999999995</v>
      </c>
      <c r="ER125" s="25">
        <f t="shared" si="5"/>
        <v>6.0714975374771461E-2</v>
      </c>
    </row>
    <row r="126" spans="1:148">
      <c r="A126" s="14">
        <v>2698</v>
      </c>
      <c r="B126" s="14" t="s">
        <v>409</v>
      </c>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v>1.4258292154534351</v>
      </c>
      <c r="BW126">
        <v>2698</v>
      </c>
      <c r="BX126" t="s">
        <v>409</v>
      </c>
      <c r="DW126" s="30"/>
      <c r="DX126" s="31"/>
      <c r="DY126" s="31"/>
      <c r="DZ126" s="31"/>
      <c r="EA126" s="31"/>
      <c r="EB126" s="31"/>
      <c r="EC126" s="31"/>
      <c r="ED126" s="31"/>
      <c r="EE126" s="31"/>
      <c r="EF126" s="31"/>
      <c r="EG126" s="31"/>
      <c r="EH126" s="31"/>
      <c r="EI126" s="31"/>
      <c r="EJ126" s="31"/>
      <c r="EK126" s="31"/>
      <c r="EL126" s="31"/>
      <c r="EM126" s="31"/>
      <c r="EN126" s="45"/>
      <c r="EO126" s="46">
        <v>1.4258292154534351</v>
      </c>
      <c r="EQ126" t="str">
        <f t="shared" si="4"/>
        <v/>
      </c>
      <c r="ER126" s="25" t="str">
        <f t="shared" si="5"/>
        <v/>
      </c>
    </row>
    <row r="127" spans="1:148">
      <c r="A127" s="14">
        <v>2713</v>
      </c>
      <c r="B127" s="14" t="s">
        <v>411</v>
      </c>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v>0.29793446293056847</v>
      </c>
      <c r="BW127">
        <v>2713</v>
      </c>
      <c r="BX127" t="s">
        <v>411</v>
      </c>
      <c r="DW127" s="30"/>
      <c r="DX127" s="31"/>
      <c r="DY127" s="31"/>
      <c r="DZ127" s="31"/>
      <c r="EA127" s="31"/>
      <c r="EB127" s="31"/>
      <c r="EC127" s="31"/>
      <c r="ED127" s="31"/>
      <c r="EE127" s="31"/>
      <c r="EF127" s="31"/>
      <c r="EG127" s="31"/>
      <c r="EH127" s="31"/>
      <c r="EI127" s="31"/>
      <c r="EJ127" s="31"/>
      <c r="EK127" s="31"/>
      <c r="EL127" s="31"/>
      <c r="EM127" s="31"/>
      <c r="EN127" s="45"/>
      <c r="EO127" s="46">
        <v>0.29793446293056847</v>
      </c>
      <c r="EQ127" t="str">
        <f t="shared" si="4"/>
        <v/>
      </c>
      <c r="ER127" s="25" t="str">
        <f t="shared" si="5"/>
        <v/>
      </c>
    </row>
    <row r="128" spans="1:148">
      <c r="A128" s="14" t="s">
        <v>416</v>
      </c>
      <c r="C128" s="15">
        <v>100.00000000000001</v>
      </c>
      <c r="D128" s="15">
        <v>100</v>
      </c>
      <c r="E128" s="15">
        <v>100</v>
      </c>
      <c r="F128" s="15">
        <v>100</v>
      </c>
      <c r="G128" s="15">
        <v>99.999999999999986</v>
      </c>
      <c r="H128" s="15">
        <v>100</v>
      </c>
      <c r="I128" s="15">
        <v>99.999999999999986</v>
      </c>
      <c r="J128" s="15">
        <v>100</v>
      </c>
      <c r="K128" s="15">
        <v>99.999999999999986</v>
      </c>
      <c r="L128" s="15">
        <v>100</v>
      </c>
      <c r="M128" s="15">
        <v>100</v>
      </c>
      <c r="N128" s="15">
        <v>100</v>
      </c>
      <c r="O128" s="15">
        <v>100</v>
      </c>
      <c r="P128" s="15">
        <v>99.999999999999986</v>
      </c>
      <c r="Q128" s="15">
        <v>100</v>
      </c>
      <c r="R128" s="15">
        <v>100</v>
      </c>
      <c r="S128" s="15">
        <v>100</v>
      </c>
      <c r="T128" s="15">
        <v>100</v>
      </c>
      <c r="U128" s="15">
        <v>100.00000000000001</v>
      </c>
      <c r="V128" s="15">
        <v>100</v>
      </c>
      <c r="W128" s="15">
        <v>100</v>
      </c>
      <c r="X128" s="15">
        <v>100</v>
      </c>
      <c r="Y128" s="15">
        <v>100</v>
      </c>
      <c r="Z128" s="15">
        <v>100</v>
      </c>
      <c r="AA128" s="15">
        <v>99.999999999999986</v>
      </c>
      <c r="AB128" s="15">
        <v>100</v>
      </c>
      <c r="AC128" s="15">
        <v>99.999999999999986</v>
      </c>
      <c r="AD128" s="15">
        <v>100</v>
      </c>
      <c r="AE128" s="15">
        <v>100</v>
      </c>
      <c r="AF128" s="15">
        <v>100</v>
      </c>
      <c r="AG128" s="15">
        <v>100</v>
      </c>
      <c r="AH128" s="15">
        <v>99.999999999999986</v>
      </c>
      <c r="AI128" s="15">
        <v>100</v>
      </c>
      <c r="AJ128" s="15">
        <v>100</v>
      </c>
      <c r="AK128" s="15">
        <v>100</v>
      </c>
      <c r="AL128" s="15">
        <v>100</v>
      </c>
      <c r="AM128" s="15">
        <v>99.999999999999986</v>
      </c>
      <c r="AN128" s="15">
        <v>99.999999999999986</v>
      </c>
      <c r="AO128" s="15">
        <v>100</v>
      </c>
      <c r="AP128" s="15">
        <v>99.999999999999986</v>
      </c>
      <c r="AQ128" s="15">
        <v>100</v>
      </c>
      <c r="AR128" s="15">
        <v>99.999999999999986</v>
      </c>
      <c r="AS128" s="15">
        <v>100</v>
      </c>
      <c r="AT128" s="15">
        <v>99.999999999999986</v>
      </c>
      <c r="AU128" s="15">
        <v>100.00000000000003</v>
      </c>
      <c r="AV128" s="15">
        <v>100</v>
      </c>
      <c r="AW128" s="15">
        <v>99.999999999999972</v>
      </c>
      <c r="AX128" s="15">
        <v>100</v>
      </c>
      <c r="AY128" s="15">
        <v>100</v>
      </c>
      <c r="AZ128" s="15">
        <v>100</v>
      </c>
      <c r="BA128" s="15">
        <v>100</v>
      </c>
      <c r="BB128" s="15">
        <v>100</v>
      </c>
      <c r="BC128" s="15">
        <v>100</v>
      </c>
      <c r="BD128" s="15">
        <v>99.999999999999986</v>
      </c>
      <c r="BE128" s="15">
        <v>100</v>
      </c>
      <c r="BF128" s="15">
        <v>99.998999999999995</v>
      </c>
      <c r="BG128" s="15">
        <v>100</v>
      </c>
      <c r="BH128" s="15">
        <v>100</v>
      </c>
      <c r="BI128" s="15">
        <v>100</v>
      </c>
      <c r="BJ128" s="15">
        <v>100.00099999999999</v>
      </c>
      <c r="BK128" s="15">
        <v>100</v>
      </c>
      <c r="BL128" s="15">
        <v>100</v>
      </c>
      <c r="BM128" s="15">
        <v>100</v>
      </c>
      <c r="BN128" s="15">
        <v>100</v>
      </c>
      <c r="BO128" s="15">
        <v>100</v>
      </c>
      <c r="BP128" s="15">
        <v>100</v>
      </c>
      <c r="BQ128" s="15">
        <v>99.999999999999986</v>
      </c>
      <c r="BR128" s="15">
        <v>100</v>
      </c>
      <c r="BS128" s="15">
        <v>100.00000000000001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D137"/>
  <sheetViews>
    <sheetView topLeftCell="DC1" workbookViewId="0">
      <pane xSplit="2" ySplit="4" topLeftCell="GX5" activePane="bottomRight" state="frozen"/>
      <selection activeCell="DC1" sqref="DC1"/>
      <selection pane="topRight" activeCell="DE1" sqref="DE1"/>
      <selection pane="bottomLeft" activeCell="DC5" sqref="DC5"/>
      <selection pane="bottomRight" activeCell="HD1" sqref="HD1:HD1048576"/>
    </sheetView>
  </sheetViews>
  <sheetFormatPr defaultRowHeight="14.4"/>
  <cols>
    <col min="1" max="1" width="19.44140625" bestFit="1" customWidth="1"/>
    <col min="2" max="2" width="46.33203125" bestFit="1" customWidth="1"/>
    <col min="3" max="3" width="33.5546875" bestFit="1" customWidth="1"/>
    <col min="4" max="5" width="37.5546875" bestFit="1" customWidth="1"/>
    <col min="6" max="6" width="30.109375" bestFit="1" customWidth="1"/>
    <col min="7" max="7" width="33.109375" bestFit="1" customWidth="1"/>
    <col min="8" max="8" width="46.33203125" bestFit="1" customWidth="1"/>
    <col min="9" max="9" width="26.109375" bestFit="1" customWidth="1"/>
    <col min="10" max="10" width="46.88671875" bestFit="1" customWidth="1"/>
    <col min="11" max="11" width="30.5546875" bestFit="1" customWidth="1"/>
    <col min="12" max="12" width="34.6640625" bestFit="1" customWidth="1"/>
    <col min="13" max="13" width="58.44140625" bestFit="1" customWidth="1"/>
    <col min="14" max="14" width="54.5546875" bestFit="1" customWidth="1"/>
    <col min="15" max="15" width="78.88671875" bestFit="1" customWidth="1"/>
    <col min="16" max="16" width="67.5546875" bestFit="1" customWidth="1"/>
    <col min="17" max="17" width="59.88671875" bestFit="1" customWidth="1"/>
    <col min="18" max="18" width="44.33203125" bestFit="1" customWidth="1"/>
    <col min="19" max="19" width="34.5546875" bestFit="1" customWidth="1"/>
    <col min="20" max="20" width="34" bestFit="1" customWidth="1"/>
    <col min="21" max="21" width="50.88671875" bestFit="1" customWidth="1"/>
    <col min="22" max="22" width="49" bestFit="1" customWidth="1"/>
    <col min="23" max="23" width="50.44140625" bestFit="1" customWidth="1"/>
    <col min="24" max="24" width="28.6640625" bestFit="1" customWidth="1"/>
    <col min="25" max="25" width="50.109375" bestFit="1" customWidth="1"/>
    <col min="26" max="26" width="93.5546875" bestFit="1" customWidth="1"/>
    <col min="27" max="27" width="84" bestFit="1" customWidth="1"/>
    <col min="28" max="28" width="62.44140625" bestFit="1" customWidth="1"/>
    <col min="29" max="29" width="42.44140625" bestFit="1" customWidth="1"/>
    <col min="30" max="30" width="52.5546875" bestFit="1" customWidth="1"/>
    <col min="31" max="31" width="60.88671875" bestFit="1" customWidth="1"/>
    <col min="32" max="32" width="28.6640625" bestFit="1" customWidth="1"/>
    <col min="33" max="33" width="35.6640625" bestFit="1" customWidth="1"/>
    <col min="34" max="34" width="64.88671875" bestFit="1" customWidth="1"/>
    <col min="35" max="35" width="40.88671875" bestFit="1" customWidth="1"/>
    <col min="36" max="36" width="31" bestFit="1" customWidth="1"/>
    <col min="37" max="37" width="50.6640625" bestFit="1" customWidth="1"/>
    <col min="38" max="38" width="21.44140625" bestFit="1" customWidth="1"/>
    <col min="39" max="39" width="74" bestFit="1" customWidth="1"/>
    <col min="40" max="40" width="33.44140625" bestFit="1" customWidth="1"/>
    <col min="41" max="41" width="28.88671875" bestFit="1" customWidth="1"/>
    <col min="42" max="42" width="40.5546875" bestFit="1" customWidth="1"/>
    <col min="43" max="43" width="34.6640625" bestFit="1" customWidth="1"/>
    <col min="44" max="44" width="63.5546875" bestFit="1" customWidth="1"/>
    <col min="45" max="45" width="65.33203125" bestFit="1" customWidth="1"/>
    <col min="46" max="46" width="34.44140625" bestFit="1" customWidth="1"/>
    <col min="47" max="47" width="80.33203125" bestFit="1" customWidth="1"/>
    <col min="48" max="48" width="63.88671875" bestFit="1" customWidth="1"/>
    <col min="49" max="49" width="68.33203125" bestFit="1" customWidth="1"/>
    <col min="50" max="50" width="8.6640625" bestFit="1" customWidth="1"/>
    <col min="51" max="51" width="53" bestFit="1" customWidth="1"/>
    <col min="52" max="52" width="51.44140625" bestFit="1" customWidth="1"/>
    <col min="53" max="53" width="16.6640625" bestFit="1" customWidth="1"/>
    <col min="54" max="54" width="24.6640625" bestFit="1" customWidth="1"/>
    <col min="55" max="55" width="27.5546875" bestFit="1" customWidth="1"/>
    <col min="56" max="56" width="41.109375" bestFit="1" customWidth="1"/>
    <col min="57" max="57" width="45.33203125" bestFit="1" customWidth="1"/>
    <col min="58" max="58" width="46.33203125" bestFit="1" customWidth="1"/>
    <col min="59" max="59" width="32" bestFit="1" customWidth="1"/>
    <col min="60" max="60" width="41.109375" bestFit="1" customWidth="1"/>
    <col min="61" max="61" width="19.88671875" bestFit="1" customWidth="1"/>
    <col min="62" max="62" width="35.6640625" bestFit="1" customWidth="1"/>
    <col min="63" max="63" width="45.44140625" bestFit="1" customWidth="1"/>
    <col min="64" max="64" width="56.109375" bestFit="1" customWidth="1"/>
    <col min="65" max="65" width="36" bestFit="1" customWidth="1"/>
    <col min="66" max="66" width="52.44140625" bestFit="1" customWidth="1"/>
    <col min="67" max="67" width="62.88671875" bestFit="1" customWidth="1"/>
    <col min="68" max="68" width="36" bestFit="1" customWidth="1"/>
    <col min="69" max="69" width="33.44140625" bestFit="1" customWidth="1"/>
    <col min="70" max="70" width="12" bestFit="1" customWidth="1"/>
    <col min="71" max="71" width="10.88671875" bestFit="1" customWidth="1"/>
    <col min="72" max="72" width="19.88671875" bestFit="1" customWidth="1"/>
    <col min="73" max="73" width="10" bestFit="1" customWidth="1"/>
    <col min="74" max="74" width="15.109375" bestFit="1" customWidth="1"/>
    <col min="75" max="75" width="14.33203125" bestFit="1" customWidth="1"/>
    <col min="76" max="76" width="10.5546875" bestFit="1" customWidth="1"/>
    <col min="77" max="77" width="16" bestFit="1" customWidth="1"/>
    <col min="78" max="78" width="9" bestFit="1" customWidth="1"/>
    <col min="79" max="79" width="20.33203125" bestFit="1" customWidth="1"/>
    <col min="80" max="80" width="81.109375" bestFit="1" customWidth="1"/>
    <col min="81" max="81" width="63.109375" bestFit="1" customWidth="1"/>
    <col min="82" max="82" width="65.44140625" bestFit="1" customWidth="1"/>
    <col min="83" max="83" width="83.5546875" bestFit="1" customWidth="1"/>
    <col min="84" max="84" width="87.44140625" bestFit="1" customWidth="1"/>
    <col min="85" max="85" width="89" bestFit="1" customWidth="1"/>
    <col min="86" max="86" width="80.6640625" bestFit="1" customWidth="1"/>
    <col min="87" max="87" width="31.5546875" bestFit="1" customWidth="1"/>
    <col min="88" max="92" width="18.5546875" bestFit="1" customWidth="1"/>
    <col min="93" max="94" width="37.33203125" bestFit="1" customWidth="1"/>
    <col min="95" max="96" width="18.5546875" bestFit="1" customWidth="1"/>
    <col min="97" max="97" width="37.33203125" bestFit="1" customWidth="1"/>
    <col min="98" max="99" width="18.5546875" bestFit="1" customWidth="1"/>
    <col min="100" max="100" width="37.33203125" bestFit="1" customWidth="1"/>
    <col min="101" max="103" width="18.5546875" bestFit="1" customWidth="1"/>
    <col min="104" max="104" width="11.33203125" bestFit="1" customWidth="1"/>
    <col min="105" max="105" width="24.6640625" bestFit="1" customWidth="1"/>
    <col min="106" max="106" width="9.88671875" bestFit="1" customWidth="1"/>
    <col min="107" max="107" width="8.6640625" customWidth="1"/>
    <col min="108" max="108" width="31.6640625" customWidth="1"/>
    <col min="109" max="113" width="5.44140625" bestFit="1" customWidth="1"/>
    <col min="114" max="114" width="7.6640625" bestFit="1" customWidth="1"/>
    <col min="115" max="115" width="6" bestFit="1" customWidth="1"/>
    <col min="116" max="118" width="5.44140625" bestFit="1" customWidth="1"/>
    <col min="119" max="123" width="7.6640625" bestFit="1" customWidth="1"/>
    <col min="124" max="125" width="5.44140625" bestFit="1" customWidth="1"/>
    <col min="126" max="129" width="6" bestFit="1" customWidth="1"/>
    <col min="130" max="130" width="5" bestFit="1" customWidth="1"/>
    <col min="131" max="131" width="5.44140625" bestFit="1" customWidth="1"/>
    <col min="132" max="132" width="10" bestFit="1" customWidth="1"/>
    <col min="133" max="134" width="7.6640625" bestFit="1" customWidth="1"/>
    <col min="135" max="136" width="6" bestFit="1" customWidth="1"/>
    <col min="137" max="137" width="7.6640625" bestFit="1" customWidth="1"/>
    <col min="138" max="139" width="6" bestFit="1" customWidth="1"/>
    <col min="140" max="140" width="7.6640625" bestFit="1" customWidth="1"/>
    <col min="141" max="144" width="6" bestFit="1" customWidth="1"/>
    <col min="145" max="145" width="7.6640625" bestFit="1" customWidth="1"/>
    <col min="146" max="146" width="6" bestFit="1" customWidth="1"/>
    <col min="147" max="147" width="5" bestFit="1" customWidth="1"/>
    <col min="148" max="149" width="5.44140625" bestFit="1" customWidth="1"/>
    <col min="150" max="151" width="7.6640625" bestFit="1" customWidth="1"/>
    <col min="152" max="152" width="6" bestFit="1" customWidth="1"/>
    <col min="153" max="155" width="7.6640625" bestFit="1" customWidth="1"/>
    <col min="156" max="156" width="5" bestFit="1" customWidth="1"/>
    <col min="157" max="157" width="6" bestFit="1" customWidth="1"/>
    <col min="158" max="158" width="7.6640625" bestFit="1" customWidth="1"/>
    <col min="159" max="161" width="6" bestFit="1" customWidth="1"/>
    <col min="162" max="162" width="5.44140625" bestFit="1" customWidth="1"/>
    <col min="163" max="166" width="6" bestFit="1" customWidth="1"/>
    <col min="167" max="167" width="5" bestFit="1" customWidth="1"/>
    <col min="168" max="168" width="6" bestFit="1" customWidth="1"/>
    <col min="169" max="169" width="5.44140625" bestFit="1" customWidth="1"/>
    <col min="170" max="170" width="7.6640625" bestFit="1" customWidth="1"/>
    <col min="171" max="171" width="6" bestFit="1" customWidth="1"/>
    <col min="172" max="172" width="5.44140625" bestFit="1" customWidth="1"/>
    <col min="173" max="173" width="7.6640625" bestFit="1" customWidth="1"/>
    <col min="174" max="175" width="6" bestFit="1" customWidth="1"/>
    <col min="176" max="185" width="5" bestFit="1" customWidth="1"/>
    <col min="186" max="186" width="10" bestFit="1" customWidth="1"/>
    <col min="187" max="188" width="7.6640625" bestFit="1" customWidth="1"/>
    <col min="189" max="191" width="10" bestFit="1" customWidth="1"/>
    <col min="192" max="192" width="7.6640625" bestFit="1" customWidth="1"/>
    <col min="193" max="193" width="5.44140625" bestFit="1" customWidth="1"/>
    <col min="194" max="194" width="6" bestFit="1" customWidth="1"/>
    <col min="195" max="201" width="7" bestFit="1" customWidth="1"/>
    <col min="202" max="202" width="8" bestFit="1" customWidth="1"/>
    <col min="203" max="209" width="7" bestFit="1" customWidth="1"/>
    <col min="210" max="210" width="2" customWidth="1"/>
    <col min="212" max="212" width="13.88671875" customWidth="1"/>
  </cols>
  <sheetData>
    <row r="1" spans="1:212" ht="7.5" customHeight="1"/>
    <row r="2" spans="1:212" ht="111" customHeight="1">
      <c r="DE2" s="16" t="s">
        <v>1327</v>
      </c>
      <c r="DF2" s="16" t="s">
        <v>1328</v>
      </c>
      <c r="DG2" s="16" t="s">
        <v>1331</v>
      </c>
      <c r="DH2" s="16" t="s">
        <v>47</v>
      </c>
      <c r="DI2" s="16" t="s">
        <v>1351</v>
      </c>
      <c r="DJ2" s="16" t="s">
        <v>1353</v>
      </c>
      <c r="DK2" s="16" t="s">
        <v>1363</v>
      </c>
      <c r="DL2" s="16" t="s">
        <v>55</v>
      </c>
      <c r="DM2" s="16" t="s">
        <v>1385</v>
      </c>
      <c r="DN2" s="16" t="s">
        <v>1386</v>
      </c>
      <c r="DO2" s="16" t="s">
        <v>1387</v>
      </c>
      <c r="DP2" s="16" t="s">
        <v>1390</v>
      </c>
      <c r="DQ2" s="16" t="s">
        <v>1404</v>
      </c>
      <c r="DR2" s="16" t="s">
        <v>1405</v>
      </c>
      <c r="DS2" s="16" t="s">
        <v>1406</v>
      </c>
      <c r="DT2" s="16" t="s">
        <v>1408</v>
      </c>
      <c r="DU2" s="16" t="s">
        <v>1409</v>
      </c>
      <c r="DV2" s="16" t="s">
        <v>1410</v>
      </c>
      <c r="DW2" s="16" t="s">
        <v>1411</v>
      </c>
      <c r="DX2" s="16" t="s">
        <v>1413</v>
      </c>
      <c r="DY2" s="16" t="s">
        <v>1414</v>
      </c>
      <c r="DZ2" s="16" t="s">
        <v>60</v>
      </c>
      <c r="EA2" s="16" t="s">
        <v>65</v>
      </c>
      <c r="EB2" s="16" t="s">
        <v>72</v>
      </c>
      <c r="EC2" s="16" t="s">
        <v>78</v>
      </c>
      <c r="ED2" s="16" t="s">
        <v>83</v>
      </c>
      <c r="EE2" s="16" t="s">
        <v>87</v>
      </c>
      <c r="EF2" s="16" t="s">
        <v>93</v>
      </c>
      <c r="EG2" s="16" t="s">
        <v>98</v>
      </c>
      <c r="EH2" s="16" t="s">
        <v>101</v>
      </c>
      <c r="EI2" s="16" t="s">
        <v>106</v>
      </c>
      <c r="EJ2" s="16" t="s">
        <v>111</v>
      </c>
      <c r="EK2" s="16" t="s">
        <v>116</v>
      </c>
      <c r="EL2" s="16" t="s">
        <v>121</v>
      </c>
      <c r="EM2" s="16" t="s">
        <v>125</v>
      </c>
      <c r="EN2" s="16" t="s">
        <v>130</v>
      </c>
      <c r="EO2" s="16" t="s">
        <v>135</v>
      </c>
      <c r="EP2" s="16" t="s">
        <v>139</v>
      </c>
      <c r="EQ2" s="16" t="s">
        <v>144</v>
      </c>
      <c r="ER2" s="16" t="s">
        <v>147</v>
      </c>
      <c r="ES2" s="16" t="s">
        <v>152</v>
      </c>
      <c r="ET2" s="16" t="s">
        <v>156</v>
      </c>
      <c r="EU2" s="16" t="s">
        <v>161</v>
      </c>
      <c r="EV2" s="16" t="s">
        <v>164</v>
      </c>
      <c r="EW2" s="16" t="s">
        <v>168</v>
      </c>
      <c r="EX2" s="16" t="s">
        <v>173</v>
      </c>
      <c r="EY2" s="16" t="s">
        <v>176</v>
      </c>
      <c r="EZ2" s="16" t="s">
        <v>181</v>
      </c>
      <c r="FA2" s="16" t="s">
        <v>187</v>
      </c>
      <c r="FB2" s="16" t="s">
        <v>192</v>
      </c>
      <c r="FC2" s="16" t="s">
        <v>1416</v>
      </c>
      <c r="FD2" s="16" t="s">
        <v>197</v>
      </c>
      <c r="FE2" s="16" t="s">
        <v>202</v>
      </c>
      <c r="FF2" s="16" t="s">
        <v>206</v>
      </c>
      <c r="FG2" s="16" t="s">
        <v>211</v>
      </c>
      <c r="FH2" s="16" t="s">
        <v>216</v>
      </c>
      <c r="FI2" s="16" t="s">
        <v>219</v>
      </c>
      <c r="FJ2" s="16" t="s">
        <v>224</v>
      </c>
      <c r="FK2" s="16" t="s">
        <v>229</v>
      </c>
      <c r="FL2" s="16" t="s">
        <v>234</v>
      </c>
      <c r="FM2" s="16" t="s">
        <v>239</v>
      </c>
      <c r="FN2" s="16" t="s">
        <v>245</v>
      </c>
      <c r="FO2" s="16" t="s">
        <v>249</v>
      </c>
      <c r="FP2" s="16" t="s">
        <v>1428</v>
      </c>
      <c r="FQ2" s="16" t="s">
        <v>1429</v>
      </c>
      <c r="FR2" s="16" t="s">
        <v>1430</v>
      </c>
      <c r="FS2" s="16" t="s">
        <v>1431</v>
      </c>
      <c r="FT2" s="16" t="s">
        <v>333</v>
      </c>
      <c r="FU2" s="16" t="s">
        <v>1444</v>
      </c>
      <c r="FV2" s="16" t="s">
        <v>1451</v>
      </c>
      <c r="FW2" s="16" t="s">
        <v>342</v>
      </c>
      <c r="FX2" s="16" t="s">
        <v>1459</v>
      </c>
      <c r="FY2" s="16" t="s">
        <v>1460</v>
      </c>
      <c r="FZ2" s="16" t="s">
        <v>1463</v>
      </c>
      <c r="GA2" s="16" t="s">
        <v>1491</v>
      </c>
      <c r="GB2" s="16" t="s">
        <v>1492</v>
      </c>
      <c r="GC2" s="16" t="s">
        <v>1494</v>
      </c>
      <c r="GD2" s="16" t="s">
        <v>253</v>
      </c>
      <c r="GE2" s="16" t="s">
        <v>259</v>
      </c>
      <c r="GF2" s="16" t="s">
        <v>262</v>
      </c>
      <c r="GG2" s="16" t="s">
        <v>265</v>
      </c>
      <c r="GH2" s="16" t="s">
        <v>268</v>
      </c>
      <c r="GI2" s="16" t="s">
        <v>271</v>
      </c>
      <c r="GJ2" s="16" t="s">
        <v>273</v>
      </c>
      <c r="GK2" s="16" t="s">
        <v>275</v>
      </c>
      <c r="GL2" s="16" t="s">
        <v>38</v>
      </c>
      <c r="GM2" s="16" t="s">
        <v>38</v>
      </c>
      <c r="GN2" s="16" t="s">
        <v>38</v>
      </c>
      <c r="GO2" s="16" t="s">
        <v>38</v>
      </c>
      <c r="GP2" s="16" t="s">
        <v>38</v>
      </c>
      <c r="GQ2" s="16" t="s">
        <v>26</v>
      </c>
      <c r="GR2" s="16" t="s">
        <v>26</v>
      </c>
      <c r="GS2" s="16" t="s">
        <v>38</v>
      </c>
      <c r="GT2" s="16" t="s">
        <v>38</v>
      </c>
      <c r="GU2" s="16" t="s">
        <v>26</v>
      </c>
      <c r="GV2" s="16" t="s">
        <v>38</v>
      </c>
      <c r="GW2" s="16" t="s">
        <v>38</v>
      </c>
      <c r="GX2" s="16" t="s">
        <v>26</v>
      </c>
      <c r="GY2" s="16" t="s">
        <v>38</v>
      </c>
      <c r="GZ2" s="16" t="s">
        <v>38</v>
      </c>
      <c r="HA2" s="16" t="s">
        <v>38</v>
      </c>
      <c r="HC2" s="21" t="s">
        <v>458</v>
      </c>
      <c r="HD2" s="23" t="s">
        <v>460</v>
      </c>
    </row>
    <row r="3" spans="1:212">
      <c r="A3" s="13" t="s">
        <v>418</v>
      </c>
      <c r="C3" s="13" t="s">
        <v>417</v>
      </c>
      <c r="DC3" s="11" t="s">
        <v>419</v>
      </c>
      <c r="DD3" t="s">
        <v>2691</v>
      </c>
      <c r="DE3" s="83">
        <f>SUM(DE5:DE135)</f>
        <v>99.999999999999986</v>
      </c>
      <c r="DF3" s="83">
        <f t="shared" ref="DF3:FQ3" si="0">SUM(DF5:DF135)</f>
        <v>100</v>
      </c>
      <c r="DG3" s="83">
        <f t="shared" si="0"/>
        <v>100</v>
      </c>
      <c r="DH3" s="83">
        <f t="shared" si="0"/>
        <v>100.00000000000001</v>
      </c>
      <c r="DI3" s="83">
        <f t="shared" si="0"/>
        <v>100</v>
      </c>
      <c r="DJ3" s="83">
        <f t="shared" si="0"/>
        <v>100</v>
      </c>
      <c r="DK3" s="83">
        <f t="shared" si="0"/>
        <v>99.999999999999986</v>
      </c>
      <c r="DL3" s="83">
        <f t="shared" si="0"/>
        <v>100</v>
      </c>
      <c r="DM3" s="83">
        <f t="shared" si="0"/>
        <v>100</v>
      </c>
      <c r="DN3" s="83">
        <f t="shared" si="0"/>
        <v>100</v>
      </c>
      <c r="DO3" s="83">
        <f t="shared" si="0"/>
        <v>100</v>
      </c>
      <c r="DP3" s="83">
        <f t="shared" si="0"/>
        <v>100</v>
      </c>
      <c r="DQ3" s="83">
        <f t="shared" si="0"/>
        <v>100</v>
      </c>
      <c r="DR3" s="83">
        <f t="shared" si="0"/>
        <v>99.999999999999986</v>
      </c>
      <c r="DS3" s="83">
        <f t="shared" si="0"/>
        <v>99.999999999999986</v>
      </c>
      <c r="DT3" s="83">
        <f t="shared" si="0"/>
        <v>100</v>
      </c>
      <c r="DU3" s="83">
        <f t="shared" si="0"/>
        <v>100</v>
      </c>
      <c r="DV3" s="83">
        <f t="shared" si="0"/>
        <v>100</v>
      </c>
      <c r="DW3" s="83">
        <f t="shared" si="0"/>
        <v>100</v>
      </c>
      <c r="DX3" s="83">
        <f t="shared" si="0"/>
        <v>99.999999999999986</v>
      </c>
      <c r="DY3" s="83">
        <f t="shared" si="0"/>
        <v>100</v>
      </c>
      <c r="DZ3" s="83">
        <f t="shared" si="0"/>
        <v>100</v>
      </c>
      <c r="EA3" s="83">
        <f t="shared" si="0"/>
        <v>100</v>
      </c>
      <c r="EB3" s="83">
        <f t="shared" si="0"/>
        <v>99.999999999999986</v>
      </c>
      <c r="EC3" s="83">
        <f t="shared" si="0"/>
        <v>100</v>
      </c>
      <c r="ED3" s="83">
        <f t="shared" si="0"/>
        <v>99.999999999999986</v>
      </c>
      <c r="EE3" s="83">
        <f t="shared" si="0"/>
        <v>100</v>
      </c>
      <c r="EF3" s="83">
        <f t="shared" si="0"/>
        <v>99.999999999999986</v>
      </c>
      <c r="EG3" s="83">
        <f t="shared" si="0"/>
        <v>100</v>
      </c>
      <c r="EH3" s="83">
        <f t="shared" si="0"/>
        <v>100</v>
      </c>
      <c r="EI3" s="83">
        <f t="shared" si="0"/>
        <v>100</v>
      </c>
      <c r="EJ3" s="83">
        <f t="shared" si="0"/>
        <v>100</v>
      </c>
      <c r="EK3" s="83">
        <f t="shared" si="0"/>
        <v>99.999999999999986</v>
      </c>
      <c r="EL3" s="83">
        <f t="shared" si="0"/>
        <v>100</v>
      </c>
      <c r="EM3" s="83">
        <f t="shared" si="0"/>
        <v>100</v>
      </c>
      <c r="EN3" s="83">
        <f t="shared" si="0"/>
        <v>100</v>
      </c>
      <c r="EO3" s="83">
        <f t="shared" si="0"/>
        <v>100</v>
      </c>
      <c r="EP3" s="83">
        <f t="shared" si="0"/>
        <v>100.00000000000001</v>
      </c>
      <c r="EQ3" s="83">
        <f t="shared" si="0"/>
        <v>100</v>
      </c>
      <c r="ER3" s="83">
        <f t="shared" si="0"/>
        <v>100</v>
      </c>
      <c r="ES3" s="83">
        <f t="shared" si="0"/>
        <v>100</v>
      </c>
      <c r="ET3" s="83">
        <f t="shared" si="0"/>
        <v>100</v>
      </c>
      <c r="EU3" s="83">
        <f t="shared" si="0"/>
        <v>100</v>
      </c>
      <c r="EV3" s="83">
        <f t="shared" si="0"/>
        <v>99.999999999999986</v>
      </c>
      <c r="EW3" s="83">
        <f t="shared" si="0"/>
        <v>100</v>
      </c>
      <c r="EX3" s="83">
        <f t="shared" si="0"/>
        <v>99.999999999999986</v>
      </c>
      <c r="EY3" s="83">
        <f t="shared" si="0"/>
        <v>100</v>
      </c>
      <c r="EZ3" s="83">
        <f t="shared" si="0"/>
        <v>100</v>
      </c>
      <c r="FA3" s="83">
        <f t="shared" si="0"/>
        <v>100</v>
      </c>
      <c r="FB3" s="83">
        <f t="shared" si="0"/>
        <v>100</v>
      </c>
      <c r="FC3" s="83">
        <f t="shared" si="0"/>
        <v>99.999999999999986</v>
      </c>
      <c r="FD3" s="83">
        <f t="shared" si="0"/>
        <v>99.999999999999986</v>
      </c>
      <c r="FE3" s="83">
        <f t="shared" si="0"/>
        <v>100</v>
      </c>
      <c r="FF3" s="83">
        <f t="shared" si="0"/>
        <v>100</v>
      </c>
      <c r="FG3" s="83">
        <f t="shared" si="0"/>
        <v>100</v>
      </c>
      <c r="FH3" s="83">
        <f t="shared" si="0"/>
        <v>100</v>
      </c>
      <c r="FI3" s="83">
        <f t="shared" si="0"/>
        <v>99.999999999999986</v>
      </c>
      <c r="FJ3" s="83">
        <f t="shared" si="0"/>
        <v>99.999999999999986</v>
      </c>
      <c r="FK3" s="83">
        <f t="shared" si="0"/>
        <v>100</v>
      </c>
      <c r="FL3" s="83">
        <f t="shared" si="0"/>
        <v>99.999999999999986</v>
      </c>
      <c r="FM3" s="83">
        <f t="shared" si="0"/>
        <v>100</v>
      </c>
      <c r="FN3" s="83">
        <f t="shared" si="0"/>
        <v>99.999999999999986</v>
      </c>
      <c r="FO3" s="83">
        <f t="shared" si="0"/>
        <v>100</v>
      </c>
      <c r="FP3" s="83">
        <f t="shared" si="0"/>
        <v>100</v>
      </c>
      <c r="FQ3" s="83">
        <f t="shared" si="0"/>
        <v>100</v>
      </c>
      <c r="FR3" s="83">
        <f t="shared" ref="FR3:HC3" si="1">SUM(FR5:FR135)</f>
        <v>100</v>
      </c>
      <c r="FS3" s="83">
        <f t="shared" si="1"/>
        <v>99.999999999999986</v>
      </c>
      <c r="FT3" s="83">
        <f t="shared" si="1"/>
        <v>100</v>
      </c>
      <c r="FU3" s="83">
        <f t="shared" si="1"/>
        <v>100</v>
      </c>
      <c r="FV3" s="83">
        <f t="shared" si="1"/>
        <v>100</v>
      </c>
      <c r="FW3" s="83">
        <f t="shared" si="1"/>
        <v>100</v>
      </c>
      <c r="FX3" s="83">
        <f t="shared" si="1"/>
        <v>100</v>
      </c>
      <c r="FY3" s="83">
        <f t="shared" si="1"/>
        <v>100</v>
      </c>
      <c r="FZ3" s="83">
        <f t="shared" si="1"/>
        <v>100</v>
      </c>
      <c r="GA3" s="83">
        <f t="shared" si="1"/>
        <v>100</v>
      </c>
      <c r="GB3" s="83">
        <f t="shared" si="1"/>
        <v>100</v>
      </c>
      <c r="GC3" s="83">
        <f t="shared" si="1"/>
        <v>100</v>
      </c>
      <c r="GD3" s="83">
        <f t="shared" si="1"/>
        <v>99.999999999999986</v>
      </c>
      <c r="GE3" s="83">
        <f t="shared" si="1"/>
        <v>100.00000000000003</v>
      </c>
      <c r="GF3" s="83">
        <f t="shared" si="1"/>
        <v>100</v>
      </c>
      <c r="GG3" s="83">
        <f t="shared" si="1"/>
        <v>99.999999999999972</v>
      </c>
      <c r="GH3" s="83">
        <f t="shared" si="1"/>
        <v>100</v>
      </c>
      <c r="GI3" s="83">
        <f t="shared" si="1"/>
        <v>100</v>
      </c>
      <c r="GJ3" s="83">
        <f t="shared" si="1"/>
        <v>100</v>
      </c>
      <c r="GK3" s="83">
        <f t="shared" si="1"/>
        <v>100</v>
      </c>
      <c r="GL3" s="83">
        <f t="shared" si="1"/>
        <v>100</v>
      </c>
      <c r="GM3" s="83">
        <f t="shared" si="1"/>
        <v>100</v>
      </c>
      <c r="GN3" s="83">
        <f t="shared" si="1"/>
        <v>99.999999999999986</v>
      </c>
      <c r="GO3" s="83">
        <f t="shared" si="1"/>
        <v>100</v>
      </c>
      <c r="GP3" s="83">
        <f t="shared" si="1"/>
        <v>99.998999999999995</v>
      </c>
      <c r="GQ3" s="83">
        <f t="shared" si="1"/>
        <v>100</v>
      </c>
      <c r="GR3" s="83">
        <f t="shared" si="1"/>
        <v>100</v>
      </c>
      <c r="GS3" s="83">
        <f t="shared" si="1"/>
        <v>100</v>
      </c>
      <c r="GT3" s="83">
        <f t="shared" si="1"/>
        <v>100.00099999999999</v>
      </c>
      <c r="GU3" s="83">
        <f t="shared" si="1"/>
        <v>100</v>
      </c>
      <c r="GV3" s="83">
        <f t="shared" si="1"/>
        <v>100</v>
      </c>
      <c r="GW3" s="83">
        <f t="shared" si="1"/>
        <v>100</v>
      </c>
      <c r="GX3" s="83">
        <f t="shared" si="1"/>
        <v>100</v>
      </c>
      <c r="GY3" s="83">
        <f t="shared" si="1"/>
        <v>100</v>
      </c>
      <c r="GZ3" s="83">
        <f t="shared" si="1"/>
        <v>100</v>
      </c>
      <c r="HA3" s="83">
        <f t="shared" si="1"/>
        <v>99.999999999999986</v>
      </c>
      <c r="HC3" s="22">
        <f t="shared" si="1"/>
        <v>2352.7224999999999</v>
      </c>
    </row>
    <row r="4" spans="1:212">
      <c r="C4" t="s">
        <v>2632</v>
      </c>
      <c r="D4" t="s">
        <v>2633</v>
      </c>
      <c r="E4" t="s">
        <v>2634</v>
      </c>
      <c r="F4" t="s">
        <v>46</v>
      </c>
      <c r="G4" t="s">
        <v>2635</v>
      </c>
      <c r="H4" t="s">
        <v>2636</v>
      </c>
      <c r="I4" t="s">
        <v>2637</v>
      </c>
      <c r="J4" t="s">
        <v>54</v>
      </c>
      <c r="K4" t="s">
        <v>2638</v>
      </c>
      <c r="L4" t="s">
        <v>2639</v>
      </c>
      <c r="M4" t="s">
        <v>2640</v>
      </c>
      <c r="N4" t="s">
        <v>2641</v>
      </c>
      <c r="O4" t="s">
        <v>2642</v>
      </c>
      <c r="P4" t="s">
        <v>2643</v>
      </c>
      <c r="Q4" t="s">
        <v>2644</v>
      </c>
      <c r="R4" t="s">
        <v>2645</v>
      </c>
      <c r="S4" t="s">
        <v>2646</v>
      </c>
      <c r="T4" t="s">
        <v>2647</v>
      </c>
      <c r="U4" t="s">
        <v>2648</v>
      </c>
      <c r="V4" t="s">
        <v>2649</v>
      </c>
      <c r="W4" t="s">
        <v>2650</v>
      </c>
      <c r="X4" t="s">
        <v>59</v>
      </c>
      <c r="Y4" t="s">
        <v>64</v>
      </c>
      <c r="Z4" t="s">
        <v>71</v>
      </c>
      <c r="AA4" t="s">
        <v>77</v>
      </c>
      <c r="AB4" t="s">
        <v>82</v>
      </c>
      <c r="AC4" t="s">
        <v>86</v>
      </c>
      <c r="AD4" t="s">
        <v>92</v>
      </c>
      <c r="AE4" t="s">
        <v>97</v>
      </c>
      <c r="AF4" t="s">
        <v>100</v>
      </c>
      <c r="AG4" t="s">
        <v>105</v>
      </c>
      <c r="AH4" t="s">
        <v>110</v>
      </c>
      <c r="AI4" t="s">
        <v>115</v>
      </c>
      <c r="AJ4" t="s">
        <v>120</v>
      </c>
      <c r="AK4" t="s">
        <v>124</v>
      </c>
      <c r="AL4" t="s">
        <v>129</v>
      </c>
      <c r="AM4" t="s">
        <v>134</v>
      </c>
      <c r="AN4" t="s">
        <v>138</v>
      </c>
      <c r="AO4" t="s">
        <v>143</v>
      </c>
      <c r="AP4" t="s">
        <v>146</v>
      </c>
      <c r="AQ4" t="s">
        <v>151</v>
      </c>
      <c r="AR4" t="s">
        <v>155</v>
      </c>
      <c r="AS4" t="s">
        <v>160</v>
      </c>
      <c r="AT4" t="s">
        <v>163</v>
      </c>
      <c r="AU4" t="s">
        <v>167</v>
      </c>
      <c r="AV4" t="s">
        <v>172</v>
      </c>
      <c r="AW4" t="s">
        <v>175</v>
      </c>
      <c r="AX4" t="s">
        <v>180</v>
      </c>
      <c r="AY4" t="s">
        <v>186</v>
      </c>
      <c r="AZ4" t="s">
        <v>191</v>
      </c>
      <c r="BA4" t="s">
        <v>2651</v>
      </c>
      <c r="BB4" t="s">
        <v>196</v>
      </c>
      <c r="BC4" t="s">
        <v>201</v>
      </c>
      <c r="BD4" t="s">
        <v>205</v>
      </c>
      <c r="BE4" t="s">
        <v>210</v>
      </c>
      <c r="BF4" t="s">
        <v>215</v>
      </c>
      <c r="BG4" t="s">
        <v>218</v>
      </c>
      <c r="BH4" t="s">
        <v>223</v>
      </c>
      <c r="BI4" t="s">
        <v>228</v>
      </c>
      <c r="BJ4" t="s">
        <v>233</v>
      </c>
      <c r="BK4" t="s">
        <v>238</v>
      </c>
      <c r="BL4" t="s">
        <v>244</v>
      </c>
      <c r="BM4" t="s">
        <v>248</v>
      </c>
      <c r="BN4" t="s">
        <v>2652</v>
      </c>
      <c r="BO4" t="s">
        <v>2653</v>
      </c>
      <c r="BP4" t="s">
        <v>2654</v>
      </c>
      <c r="BQ4" t="s">
        <v>2655</v>
      </c>
      <c r="BR4" t="s">
        <v>2656</v>
      </c>
      <c r="BS4" t="s">
        <v>2657</v>
      </c>
      <c r="BT4" t="s">
        <v>2658</v>
      </c>
      <c r="BU4" t="s">
        <v>2659</v>
      </c>
      <c r="BV4" t="s">
        <v>2660</v>
      </c>
      <c r="BW4" t="s">
        <v>2661</v>
      </c>
      <c r="BX4" t="s">
        <v>2662</v>
      </c>
      <c r="BY4" t="s">
        <v>2663</v>
      </c>
      <c r="BZ4" t="s">
        <v>2664</v>
      </c>
      <c r="CA4" t="s">
        <v>2665</v>
      </c>
      <c r="CB4" t="s">
        <v>252</v>
      </c>
      <c r="CC4" t="s">
        <v>258</v>
      </c>
      <c r="CD4" t="s">
        <v>261</v>
      </c>
      <c r="CE4" t="s">
        <v>264</v>
      </c>
      <c r="CF4" t="s">
        <v>267</v>
      </c>
      <c r="CG4" t="s">
        <v>270</v>
      </c>
      <c r="CH4" t="s">
        <v>272</v>
      </c>
      <c r="CI4" t="s">
        <v>274</v>
      </c>
      <c r="CJ4" t="s">
        <v>283</v>
      </c>
      <c r="CK4" t="s">
        <v>285</v>
      </c>
      <c r="CL4" t="s">
        <v>287</v>
      </c>
      <c r="CM4" t="s">
        <v>289</v>
      </c>
      <c r="CN4" t="s">
        <v>291</v>
      </c>
      <c r="CO4" t="s">
        <v>293</v>
      </c>
      <c r="CP4" t="s">
        <v>295</v>
      </c>
      <c r="CQ4" t="s">
        <v>297</v>
      </c>
      <c r="CR4" t="s">
        <v>299</v>
      </c>
      <c r="CS4" t="s">
        <v>301</v>
      </c>
      <c r="CT4" t="s">
        <v>303</v>
      </c>
      <c r="CU4" t="s">
        <v>305</v>
      </c>
      <c r="CV4" t="s">
        <v>25</v>
      </c>
      <c r="CW4" t="s">
        <v>37</v>
      </c>
      <c r="CX4" t="s">
        <v>41</v>
      </c>
      <c r="CY4" t="s">
        <v>44</v>
      </c>
      <c r="DC4" s="11"/>
      <c r="DD4" s="17" t="s">
        <v>421</v>
      </c>
      <c r="DE4" t="s">
        <v>2632</v>
      </c>
      <c r="DF4" t="s">
        <v>2633</v>
      </c>
      <c r="DG4" t="s">
        <v>2634</v>
      </c>
      <c r="DH4" t="s">
        <v>46</v>
      </c>
      <c r="DI4" t="s">
        <v>2635</v>
      </c>
      <c r="DJ4" t="s">
        <v>2636</v>
      </c>
      <c r="DK4" t="s">
        <v>2637</v>
      </c>
      <c r="DL4" t="s">
        <v>54</v>
      </c>
      <c r="DM4" t="s">
        <v>2638</v>
      </c>
      <c r="DN4" t="s">
        <v>2639</v>
      </c>
      <c r="DO4" t="s">
        <v>2640</v>
      </c>
      <c r="DP4" t="s">
        <v>2641</v>
      </c>
      <c r="DQ4" t="s">
        <v>2642</v>
      </c>
      <c r="DR4" t="s">
        <v>2643</v>
      </c>
      <c r="DS4" t="s">
        <v>2644</v>
      </c>
      <c r="DT4" t="s">
        <v>2645</v>
      </c>
      <c r="DU4" t="s">
        <v>2646</v>
      </c>
      <c r="DV4" t="s">
        <v>2647</v>
      </c>
      <c r="DW4" t="s">
        <v>2648</v>
      </c>
      <c r="DX4" t="s">
        <v>2649</v>
      </c>
      <c r="DY4" t="s">
        <v>2650</v>
      </c>
      <c r="DZ4" t="s">
        <v>59</v>
      </c>
      <c r="EA4" t="s">
        <v>64</v>
      </c>
      <c r="EB4" t="s">
        <v>71</v>
      </c>
      <c r="EC4" t="s">
        <v>77</v>
      </c>
      <c r="ED4" t="s">
        <v>82</v>
      </c>
      <c r="EE4" t="s">
        <v>86</v>
      </c>
      <c r="EF4" t="s">
        <v>92</v>
      </c>
      <c r="EG4" t="s">
        <v>97</v>
      </c>
      <c r="EH4" t="s">
        <v>100</v>
      </c>
      <c r="EI4" t="s">
        <v>105</v>
      </c>
      <c r="EJ4" t="s">
        <v>110</v>
      </c>
      <c r="EK4" t="s">
        <v>115</v>
      </c>
      <c r="EL4" t="s">
        <v>120</v>
      </c>
      <c r="EM4" t="s">
        <v>124</v>
      </c>
      <c r="EN4" t="s">
        <v>129</v>
      </c>
      <c r="EO4" t="s">
        <v>134</v>
      </c>
      <c r="EP4" t="s">
        <v>138</v>
      </c>
      <c r="EQ4" t="s">
        <v>143</v>
      </c>
      <c r="ER4" t="s">
        <v>146</v>
      </c>
      <c r="ES4" t="s">
        <v>151</v>
      </c>
      <c r="ET4" t="s">
        <v>155</v>
      </c>
      <c r="EU4" t="s">
        <v>160</v>
      </c>
      <c r="EV4" t="s">
        <v>163</v>
      </c>
      <c r="EW4" t="s">
        <v>167</v>
      </c>
      <c r="EX4" t="s">
        <v>172</v>
      </c>
      <c r="EY4" t="s">
        <v>175</v>
      </c>
      <c r="EZ4" t="s">
        <v>180</v>
      </c>
      <c r="FA4" t="s">
        <v>186</v>
      </c>
      <c r="FB4" t="s">
        <v>191</v>
      </c>
      <c r="FC4" t="s">
        <v>2651</v>
      </c>
      <c r="FD4" t="s">
        <v>196</v>
      </c>
      <c r="FE4" t="s">
        <v>201</v>
      </c>
      <c r="FF4" t="s">
        <v>205</v>
      </c>
      <c r="FG4" t="s">
        <v>210</v>
      </c>
      <c r="FH4" t="s">
        <v>215</v>
      </c>
      <c r="FI4" t="s">
        <v>218</v>
      </c>
      <c r="FJ4" t="s">
        <v>223</v>
      </c>
      <c r="FK4" t="s">
        <v>228</v>
      </c>
      <c r="FL4" t="s">
        <v>233</v>
      </c>
      <c r="FM4" t="s">
        <v>238</v>
      </c>
      <c r="FN4" t="s">
        <v>244</v>
      </c>
      <c r="FO4" t="s">
        <v>248</v>
      </c>
      <c r="FP4" t="s">
        <v>2652</v>
      </c>
      <c r="FQ4" t="s">
        <v>2653</v>
      </c>
      <c r="FR4" t="s">
        <v>2654</v>
      </c>
      <c r="FS4" t="s">
        <v>2655</v>
      </c>
      <c r="FT4" t="s">
        <v>2656</v>
      </c>
      <c r="FU4" t="s">
        <v>2657</v>
      </c>
      <c r="FV4" t="s">
        <v>2658</v>
      </c>
      <c r="FW4" t="s">
        <v>2659</v>
      </c>
      <c r="FX4" t="s">
        <v>2660</v>
      </c>
      <c r="FY4" t="s">
        <v>2661</v>
      </c>
      <c r="FZ4" t="s">
        <v>2662</v>
      </c>
      <c r="GA4" t="s">
        <v>2663</v>
      </c>
      <c r="GB4" t="s">
        <v>2664</v>
      </c>
      <c r="GC4" t="s">
        <v>2665</v>
      </c>
      <c r="GD4" t="s">
        <v>252</v>
      </c>
      <c r="GE4" t="s">
        <v>258</v>
      </c>
      <c r="GF4" t="s">
        <v>261</v>
      </c>
      <c r="GG4" t="s">
        <v>264</v>
      </c>
      <c r="GH4" t="s">
        <v>267</v>
      </c>
      <c r="GI4" t="s">
        <v>270</v>
      </c>
      <c r="GJ4" t="s">
        <v>272</v>
      </c>
      <c r="GK4" t="s">
        <v>274</v>
      </c>
      <c r="GL4" t="s">
        <v>283</v>
      </c>
      <c r="GM4" t="s">
        <v>285</v>
      </c>
      <c r="GN4" t="s">
        <v>287</v>
      </c>
      <c r="GO4" t="s">
        <v>289</v>
      </c>
      <c r="GP4" t="s">
        <v>291</v>
      </c>
      <c r="GQ4" t="s">
        <v>293</v>
      </c>
      <c r="GR4" t="s">
        <v>295</v>
      </c>
      <c r="GS4" t="s">
        <v>297</v>
      </c>
      <c r="GT4" t="s">
        <v>299</v>
      </c>
      <c r="GU4" t="s">
        <v>301</v>
      </c>
      <c r="GV4" t="s">
        <v>303</v>
      </c>
      <c r="GW4" t="s">
        <v>305</v>
      </c>
      <c r="GX4" t="s">
        <v>25</v>
      </c>
      <c r="GY4" t="s">
        <v>37</v>
      </c>
      <c r="GZ4" t="s">
        <v>41</v>
      </c>
      <c r="HA4" t="s">
        <v>44</v>
      </c>
      <c r="HD4" s="11" t="s">
        <v>459</v>
      </c>
    </row>
    <row r="5" spans="1:212">
      <c r="A5" s="13" t="s">
        <v>415</v>
      </c>
      <c r="B5" s="13" t="s">
        <v>322</v>
      </c>
      <c r="C5" t="s">
        <v>1327</v>
      </c>
      <c r="D5" t="s">
        <v>1328</v>
      </c>
      <c r="E5" t="s">
        <v>1331</v>
      </c>
      <c r="F5" t="s">
        <v>47</v>
      </c>
      <c r="G5" t="s">
        <v>1351</v>
      </c>
      <c r="H5" t="s">
        <v>1353</v>
      </c>
      <c r="I5" t="s">
        <v>1363</v>
      </c>
      <c r="J5" t="s">
        <v>55</v>
      </c>
      <c r="K5" t="s">
        <v>1385</v>
      </c>
      <c r="L5" t="s">
        <v>1386</v>
      </c>
      <c r="M5" t="s">
        <v>1387</v>
      </c>
      <c r="N5" t="s">
        <v>1390</v>
      </c>
      <c r="O5" t="s">
        <v>1404</v>
      </c>
      <c r="P5" t="s">
        <v>1405</v>
      </c>
      <c r="Q5" t="s">
        <v>1406</v>
      </c>
      <c r="R5" t="s">
        <v>1408</v>
      </c>
      <c r="S5" t="s">
        <v>1409</v>
      </c>
      <c r="T5" t="s">
        <v>1410</v>
      </c>
      <c r="U5" t="s">
        <v>1411</v>
      </c>
      <c r="V5" t="s">
        <v>1413</v>
      </c>
      <c r="W5" t="s">
        <v>1414</v>
      </c>
      <c r="X5" t="s">
        <v>60</v>
      </c>
      <c r="Y5" t="s">
        <v>65</v>
      </c>
      <c r="Z5" t="s">
        <v>72</v>
      </c>
      <c r="AA5" t="s">
        <v>78</v>
      </c>
      <c r="AB5" t="s">
        <v>83</v>
      </c>
      <c r="AC5" t="s">
        <v>87</v>
      </c>
      <c r="AD5" t="s">
        <v>93</v>
      </c>
      <c r="AE5" t="s">
        <v>98</v>
      </c>
      <c r="AF5" t="s">
        <v>101</v>
      </c>
      <c r="AG5" t="s">
        <v>106</v>
      </c>
      <c r="AH5" t="s">
        <v>111</v>
      </c>
      <c r="AI5" t="s">
        <v>116</v>
      </c>
      <c r="AJ5" t="s">
        <v>121</v>
      </c>
      <c r="AK5" t="s">
        <v>125</v>
      </c>
      <c r="AL5" t="s">
        <v>130</v>
      </c>
      <c r="AM5" t="s">
        <v>135</v>
      </c>
      <c r="AN5" t="s">
        <v>139</v>
      </c>
      <c r="AO5" t="s">
        <v>144</v>
      </c>
      <c r="AP5" t="s">
        <v>147</v>
      </c>
      <c r="AQ5" t="s">
        <v>152</v>
      </c>
      <c r="AR5" t="s">
        <v>156</v>
      </c>
      <c r="AS5" t="s">
        <v>161</v>
      </c>
      <c r="AT5" t="s">
        <v>164</v>
      </c>
      <c r="AU5" t="s">
        <v>168</v>
      </c>
      <c r="AV5" t="s">
        <v>173</v>
      </c>
      <c r="AW5" t="s">
        <v>176</v>
      </c>
      <c r="AX5" t="s">
        <v>181</v>
      </c>
      <c r="AY5" t="s">
        <v>187</v>
      </c>
      <c r="AZ5" t="s">
        <v>192</v>
      </c>
      <c r="BA5" t="s">
        <v>1416</v>
      </c>
      <c r="BB5" t="s">
        <v>197</v>
      </c>
      <c r="BC5" t="s">
        <v>202</v>
      </c>
      <c r="BD5" t="s">
        <v>206</v>
      </c>
      <c r="BE5" t="s">
        <v>211</v>
      </c>
      <c r="BF5" t="s">
        <v>216</v>
      </c>
      <c r="BG5" t="s">
        <v>219</v>
      </c>
      <c r="BH5" t="s">
        <v>224</v>
      </c>
      <c r="BI5" t="s">
        <v>229</v>
      </c>
      <c r="BJ5" t="s">
        <v>234</v>
      </c>
      <c r="BK5" t="s">
        <v>239</v>
      </c>
      <c r="BL5" t="s">
        <v>245</v>
      </c>
      <c r="BM5" t="s">
        <v>249</v>
      </c>
      <c r="BN5" t="s">
        <v>1428</v>
      </c>
      <c r="BO5" t="s">
        <v>1429</v>
      </c>
      <c r="BP5" t="s">
        <v>1430</v>
      </c>
      <c r="BQ5" t="s">
        <v>1431</v>
      </c>
      <c r="BR5" t="s">
        <v>333</v>
      </c>
      <c r="BS5" t="s">
        <v>1444</v>
      </c>
      <c r="BT5" t="s">
        <v>1451</v>
      </c>
      <c r="BU5" t="s">
        <v>342</v>
      </c>
      <c r="BV5" t="s">
        <v>1459</v>
      </c>
      <c r="BW5" t="s">
        <v>1460</v>
      </c>
      <c r="BX5" t="s">
        <v>1463</v>
      </c>
      <c r="BY5" t="s">
        <v>1491</v>
      </c>
      <c r="BZ5" t="s">
        <v>1492</v>
      </c>
      <c r="CA5" t="s">
        <v>1494</v>
      </c>
      <c r="CB5" t="s">
        <v>253</v>
      </c>
      <c r="CC5" t="s">
        <v>259</v>
      </c>
      <c r="CD5" t="s">
        <v>262</v>
      </c>
      <c r="CE5" t="s">
        <v>265</v>
      </c>
      <c r="CF5" t="s">
        <v>268</v>
      </c>
      <c r="CG5" t="s">
        <v>271</v>
      </c>
      <c r="CH5" t="s">
        <v>273</v>
      </c>
      <c r="CI5" t="s">
        <v>275</v>
      </c>
      <c r="CJ5" t="s">
        <v>38</v>
      </c>
      <c r="CK5" t="s">
        <v>38</v>
      </c>
      <c r="CL5" t="s">
        <v>38</v>
      </c>
      <c r="CM5" t="s">
        <v>38</v>
      </c>
      <c r="CN5" t="s">
        <v>38</v>
      </c>
      <c r="CO5" t="s">
        <v>26</v>
      </c>
      <c r="CP5" t="s">
        <v>26</v>
      </c>
      <c r="CQ5" t="s">
        <v>38</v>
      </c>
      <c r="CR5" t="s">
        <v>38</v>
      </c>
      <c r="CS5" t="s">
        <v>26</v>
      </c>
      <c r="CT5" t="s">
        <v>38</v>
      </c>
      <c r="CU5" t="s">
        <v>38</v>
      </c>
      <c r="CV5" t="s">
        <v>26</v>
      </c>
      <c r="CW5" t="s">
        <v>38</v>
      </c>
      <c r="CX5" t="s">
        <v>38</v>
      </c>
      <c r="CY5" t="s">
        <v>38</v>
      </c>
      <c r="DC5">
        <v>30</v>
      </c>
      <c r="DD5" t="s">
        <v>376</v>
      </c>
      <c r="GD5">
        <v>0.31</v>
      </c>
      <c r="HC5">
        <f>MEDIAN(DE5:HA5)</f>
        <v>0.31</v>
      </c>
      <c r="HD5" s="84">
        <f>IF(ISNUMBER(HC5),HC5/$HC$3*100,"")</f>
        <v>1.3176224565370544E-2</v>
      </c>
    </row>
    <row r="6" spans="1:212">
      <c r="A6" s="14">
        <v>30</v>
      </c>
      <c r="B6" s="14" t="s">
        <v>376</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v>0.31</v>
      </c>
      <c r="CC6" s="15"/>
      <c r="CD6" s="15"/>
      <c r="CE6" s="15"/>
      <c r="CF6" s="15"/>
      <c r="CG6" s="15"/>
      <c r="CH6" s="15"/>
      <c r="CI6" s="15"/>
      <c r="CJ6" s="15"/>
      <c r="CK6" s="15"/>
      <c r="CL6" s="15"/>
      <c r="CM6" s="15"/>
      <c r="CN6" s="15"/>
      <c r="CO6" s="15"/>
      <c r="CP6" s="15"/>
      <c r="CQ6" s="15"/>
      <c r="CR6" s="15"/>
      <c r="CS6" s="15"/>
      <c r="CT6" s="15"/>
      <c r="CU6" s="15"/>
      <c r="CV6" s="15"/>
      <c r="CW6" s="15"/>
      <c r="CX6" s="15"/>
      <c r="CY6" s="15"/>
      <c r="DC6">
        <v>44</v>
      </c>
      <c r="DD6" t="s">
        <v>386</v>
      </c>
      <c r="GD6">
        <v>1.9999999999999997E-2</v>
      </c>
      <c r="HC6">
        <f t="shared" ref="HC6:HC69" si="2">MEDIAN(DE6:HA6)</f>
        <v>1.9999999999999997E-2</v>
      </c>
      <c r="HD6" s="84">
        <f t="shared" ref="HD6:HD69" si="3">IF(ISNUMBER(HC6),HC6/$HC$3*100,"")</f>
        <v>8.5007900421745441E-4</v>
      </c>
    </row>
    <row r="7" spans="1:212">
      <c r="A7" s="14">
        <v>44</v>
      </c>
      <c r="B7" s="14" t="s">
        <v>386</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v>1.9999999999999997E-2</v>
      </c>
      <c r="CC7" s="15"/>
      <c r="CD7" s="15"/>
      <c r="CE7" s="15"/>
      <c r="CF7" s="15"/>
      <c r="CG7" s="15"/>
      <c r="CH7" s="15"/>
      <c r="CI7" s="15"/>
      <c r="CJ7" s="15"/>
      <c r="CK7" s="15"/>
      <c r="CL7" s="15"/>
      <c r="CM7" s="15"/>
      <c r="CN7" s="15"/>
      <c r="CO7" s="15"/>
      <c r="CP7" s="15"/>
      <c r="CQ7" s="15"/>
      <c r="CR7" s="15"/>
      <c r="CS7" s="15"/>
      <c r="CT7" s="15"/>
      <c r="CU7" s="15"/>
      <c r="CV7" s="15"/>
      <c r="CW7" s="15"/>
      <c r="CX7" s="15"/>
      <c r="CY7" s="15"/>
      <c r="DC7">
        <v>46</v>
      </c>
      <c r="DD7" t="s">
        <v>394</v>
      </c>
      <c r="DZ7">
        <v>100</v>
      </c>
      <c r="GN7">
        <v>1.548</v>
      </c>
      <c r="GW7">
        <v>1.607</v>
      </c>
      <c r="HC7">
        <f t="shared" si="2"/>
        <v>1.607</v>
      </c>
      <c r="HD7" s="84">
        <f t="shared" si="3"/>
        <v>6.8303847988872471E-2</v>
      </c>
    </row>
    <row r="8" spans="1:212">
      <c r="A8" s="14">
        <v>46</v>
      </c>
      <c r="B8" s="14" t="s">
        <v>394</v>
      </c>
      <c r="C8" s="15"/>
      <c r="D8" s="15"/>
      <c r="E8" s="15"/>
      <c r="F8" s="15"/>
      <c r="G8" s="15"/>
      <c r="H8" s="15"/>
      <c r="I8" s="15"/>
      <c r="J8" s="15"/>
      <c r="K8" s="15"/>
      <c r="L8" s="15"/>
      <c r="M8" s="15"/>
      <c r="N8" s="15"/>
      <c r="O8" s="15"/>
      <c r="P8" s="15"/>
      <c r="Q8" s="15"/>
      <c r="R8" s="15"/>
      <c r="S8" s="15"/>
      <c r="T8" s="15"/>
      <c r="U8" s="15"/>
      <c r="V8" s="15"/>
      <c r="W8" s="15"/>
      <c r="X8" s="15">
        <v>100</v>
      </c>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v>1.548</v>
      </c>
      <c r="CM8" s="15"/>
      <c r="CN8" s="15"/>
      <c r="CO8" s="15"/>
      <c r="CP8" s="15"/>
      <c r="CQ8" s="15"/>
      <c r="CR8" s="15"/>
      <c r="CS8" s="15"/>
      <c r="CT8" s="15"/>
      <c r="CU8" s="15">
        <v>1.607</v>
      </c>
      <c r="CV8" s="15"/>
      <c r="CW8" s="15"/>
      <c r="CX8" s="15"/>
      <c r="CY8" s="15"/>
      <c r="DC8">
        <v>49</v>
      </c>
      <c r="DD8" t="s">
        <v>457</v>
      </c>
      <c r="FL8">
        <v>0.62999999999999989</v>
      </c>
      <c r="HC8">
        <f t="shared" si="2"/>
        <v>0.62999999999999989</v>
      </c>
      <c r="HD8" s="84">
        <f t="shared" si="3"/>
        <v>2.6777488632849816E-2</v>
      </c>
    </row>
    <row r="9" spans="1:212">
      <c r="A9" s="14">
        <v>49</v>
      </c>
      <c r="B9" s="14" t="s">
        <v>457</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v>0.62999999999999989</v>
      </c>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DC9">
        <v>61</v>
      </c>
      <c r="DD9" t="s">
        <v>402</v>
      </c>
      <c r="HA9">
        <v>0.09</v>
      </c>
      <c r="HC9">
        <f t="shared" si="2"/>
        <v>0.09</v>
      </c>
      <c r="HD9" s="84">
        <f t="shared" si="3"/>
        <v>3.8253555189785449E-3</v>
      </c>
    </row>
    <row r="10" spans="1:212">
      <c r="A10" s="14">
        <v>61</v>
      </c>
      <c r="B10" s="14" t="s">
        <v>402</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v>0.09</v>
      </c>
      <c r="DC10">
        <v>64</v>
      </c>
      <c r="DD10" t="s">
        <v>331</v>
      </c>
      <c r="DH10">
        <v>4.0999999999999996</v>
      </c>
      <c r="DU10">
        <v>20</v>
      </c>
      <c r="GE10">
        <v>0.6</v>
      </c>
      <c r="GG10">
        <v>0.90999999999999992</v>
      </c>
      <c r="GH10">
        <v>1.45</v>
      </c>
      <c r="GI10">
        <v>0.49</v>
      </c>
      <c r="HC10">
        <f t="shared" si="2"/>
        <v>1.18</v>
      </c>
      <c r="HD10" s="84">
        <f t="shared" si="3"/>
        <v>5.0154661248829807E-2</v>
      </c>
    </row>
    <row r="11" spans="1:212">
      <c r="A11" s="14">
        <v>64</v>
      </c>
      <c r="B11" s="14" t="s">
        <v>331</v>
      </c>
      <c r="C11" s="15"/>
      <c r="D11" s="15"/>
      <c r="E11" s="15"/>
      <c r="F11" s="15">
        <v>4.0999999999999996</v>
      </c>
      <c r="G11" s="15"/>
      <c r="H11" s="15"/>
      <c r="I11" s="15"/>
      <c r="J11" s="15"/>
      <c r="K11" s="15"/>
      <c r="L11" s="15"/>
      <c r="M11" s="15"/>
      <c r="N11" s="15"/>
      <c r="O11" s="15"/>
      <c r="P11" s="15"/>
      <c r="Q11" s="15"/>
      <c r="R11" s="15"/>
      <c r="S11" s="15">
        <v>20</v>
      </c>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v>0.6</v>
      </c>
      <c r="CD11" s="15"/>
      <c r="CE11" s="15">
        <v>0.90999999999999992</v>
      </c>
      <c r="CF11" s="15">
        <v>1.45</v>
      </c>
      <c r="CG11" s="15">
        <v>0.49</v>
      </c>
      <c r="CH11" s="15"/>
      <c r="CI11" s="15"/>
      <c r="CJ11" s="15"/>
      <c r="CK11" s="15"/>
      <c r="CL11" s="15"/>
      <c r="CM11" s="15"/>
      <c r="CN11" s="15"/>
      <c r="CO11" s="15"/>
      <c r="CP11" s="15"/>
      <c r="CQ11" s="15"/>
      <c r="CR11" s="15"/>
      <c r="CS11" s="15"/>
      <c r="CT11" s="15"/>
      <c r="CU11" s="15"/>
      <c r="CV11" s="15"/>
      <c r="CW11" s="15"/>
      <c r="CX11" s="15"/>
      <c r="CY11" s="15"/>
      <c r="DC11">
        <v>78</v>
      </c>
      <c r="DD11" t="s">
        <v>444</v>
      </c>
      <c r="EM11">
        <v>5.47</v>
      </c>
      <c r="HC11">
        <f t="shared" si="2"/>
        <v>5.47</v>
      </c>
      <c r="HD11" s="84">
        <f t="shared" si="3"/>
        <v>0.2324966076534738</v>
      </c>
    </row>
    <row r="12" spans="1:212">
      <c r="A12" s="14">
        <v>78</v>
      </c>
      <c r="B12" s="14" t="s">
        <v>444</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v>5.47</v>
      </c>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DC12">
        <v>108</v>
      </c>
      <c r="DD12" t="s">
        <v>369</v>
      </c>
      <c r="FD12">
        <v>1.19</v>
      </c>
      <c r="GD12">
        <v>0.61</v>
      </c>
      <c r="GH12">
        <v>3.9999999999999994E-2</v>
      </c>
      <c r="HC12">
        <f t="shared" si="2"/>
        <v>0.61</v>
      </c>
      <c r="HD12" s="84">
        <f t="shared" si="3"/>
        <v>2.5927409628632363E-2</v>
      </c>
    </row>
    <row r="13" spans="1:212">
      <c r="A13" s="14">
        <v>108</v>
      </c>
      <c r="B13" s="14" t="s">
        <v>369</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v>1.19</v>
      </c>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v>0.61</v>
      </c>
      <c r="CC13" s="15"/>
      <c r="CD13" s="15"/>
      <c r="CE13" s="15"/>
      <c r="CF13" s="15">
        <v>3.9999999999999994E-2</v>
      </c>
      <c r="CG13" s="15"/>
      <c r="CH13" s="15"/>
      <c r="CI13" s="15"/>
      <c r="CJ13" s="15"/>
      <c r="CK13" s="15"/>
      <c r="CL13" s="15"/>
      <c r="CM13" s="15"/>
      <c r="CN13" s="15"/>
      <c r="CO13" s="15"/>
      <c r="CP13" s="15"/>
      <c r="CQ13" s="15"/>
      <c r="CR13" s="15"/>
      <c r="CS13" s="15"/>
      <c r="CT13" s="15"/>
      <c r="CU13" s="15"/>
      <c r="CV13" s="15"/>
      <c r="CW13" s="15"/>
      <c r="CX13" s="15"/>
      <c r="CY13" s="15"/>
      <c r="DC13">
        <v>118</v>
      </c>
      <c r="DD13" t="s">
        <v>379</v>
      </c>
      <c r="GD13">
        <v>0.19999999999999998</v>
      </c>
      <c r="HC13">
        <f t="shared" si="2"/>
        <v>0.19999999999999998</v>
      </c>
      <c r="HD13" s="84">
        <f t="shared" si="3"/>
        <v>8.5007900421745445E-3</v>
      </c>
    </row>
    <row r="14" spans="1:212">
      <c r="A14" s="14">
        <v>118</v>
      </c>
      <c r="B14" s="14" t="s">
        <v>379</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v>0.19999999999999998</v>
      </c>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DC14">
        <v>122</v>
      </c>
      <c r="DD14" t="s">
        <v>367</v>
      </c>
      <c r="GD14">
        <v>0.75</v>
      </c>
      <c r="HC14">
        <f t="shared" si="2"/>
        <v>0.75</v>
      </c>
      <c r="HD14" s="84">
        <f t="shared" si="3"/>
        <v>3.1877962658154541E-2</v>
      </c>
    </row>
    <row r="15" spans="1:212">
      <c r="A15" s="14">
        <v>122</v>
      </c>
      <c r="B15" s="14" t="s">
        <v>367</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v>0.75</v>
      </c>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DC15">
        <v>130</v>
      </c>
      <c r="DD15" t="s">
        <v>385</v>
      </c>
      <c r="GD15">
        <v>6.9999999999999993E-2</v>
      </c>
      <c r="HC15">
        <f t="shared" si="2"/>
        <v>6.9999999999999993E-2</v>
      </c>
      <c r="HD15" s="84">
        <f t="shared" si="3"/>
        <v>2.9752765147610907E-3</v>
      </c>
    </row>
    <row r="16" spans="1:212">
      <c r="A16" s="14">
        <v>130</v>
      </c>
      <c r="B16" s="14" t="s">
        <v>385</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v>6.9999999999999993E-2</v>
      </c>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DC16">
        <v>152</v>
      </c>
      <c r="DD16" t="s">
        <v>374</v>
      </c>
      <c r="GD16">
        <v>0.39999999999999997</v>
      </c>
      <c r="HC16">
        <f t="shared" si="2"/>
        <v>0.39999999999999997</v>
      </c>
      <c r="HD16" s="84">
        <f t="shared" si="3"/>
        <v>1.7001580084349089E-2</v>
      </c>
    </row>
    <row r="17" spans="1:212">
      <c r="A17" s="14">
        <v>152</v>
      </c>
      <c r="B17" s="14" t="s">
        <v>374</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v>0.39999999999999997</v>
      </c>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DC17">
        <v>154</v>
      </c>
      <c r="DD17" t="s">
        <v>2683</v>
      </c>
      <c r="GC17">
        <v>100</v>
      </c>
      <c r="HC17">
        <f t="shared" si="2"/>
        <v>100</v>
      </c>
      <c r="HD17" s="84">
        <f t="shared" si="3"/>
        <v>4.2503950210872725</v>
      </c>
    </row>
    <row r="18" spans="1:212">
      <c r="A18" s="14">
        <v>154</v>
      </c>
      <c r="B18" s="14" t="s">
        <v>2683</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v>100</v>
      </c>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DC18">
        <v>194</v>
      </c>
      <c r="DD18" t="s">
        <v>382</v>
      </c>
      <c r="GD18">
        <v>0.13999999999999999</v>
      </c>
      <c r="HC18">
        <f t="shared" si="2"/>
        <v>0.13999999999999999</v>
      </c>
      <c r="HD18" s="84">
        <f t="shared" si="3"/>
        <v>5.9505530295221815E-3</v>
      </c>
    </row>
    <row r="19" spans="1:212">
      <c r="A19" s="14">
        <v>194</v>
      </c>
      <c r="B19" s="14" t="s">
        <v>382</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v>0.13999999999999999</v>
      </c>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DC19">
        <v>199</v>
      </c>
      <c r="DD19" t="s">
        <v>377</v>
      </c>
      <c r="GD19">
        <v>0.25</v>
      </c>
      <c r="GK19">
        <v>1.5</v>
      </c>
      <c r="HC19">
        <f t="shared" si="2"/>
        <v>0.875</v>
      </c>
      <c r="HD19" s="84">
        <f t="shared" si="3"/>
        <v>3.7190956434513638E-2</v>
      </c>
    </row>
    <row r="20" spans="1:212">
      <c r="A20" s="14">
        <v>199</v>
      </c>
      <c r="B20" s="14" t="s">
        <v>377</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v>0.25</v>
      </c>
      <c r="CC20" s="15"/>
      <c r="CD20" s="15"/>
      <c r="CE20" s="15"/>
      <c r="CF20" s="15"/>
      <c r="CG20" s="15"/>
      <c r="CH20" s="15"/>
      <c r="CI20" s="15">
        <v>1.5</v>
      </c>
      <c r="CJ20" s="15"/>
      <c r="CK20" s="15"/>
      <c r="CL20" s="15"/>
      <c r="CM20" s="15"/>
      <c r="CN20" s="15"/>
      <c r="CO20" s="15"/>
      <c r="CP20" s="15"/>
      <c r="CQ20" s="15"/>
      <c r="CR20" s="15"/>
      <c r="CS20" s="15"/>
      <c r="CT20" s="15"/>
      <c r="CU20" s="15"/>
      <c r="CV20" s="15"/>
      <c r="CW20" s="15"/>
      <c r="CX20" s="15"/>
      <c r="CY20" s="15"/>
      <c r="DC20">
        <v>244</v>
      </c>
      <c r="DD20" t="s">
        <v>383</v>
      </c>
      <c r="GD20">
        <v>0.13999999999999999</v>
      </c>
      <c r="HC20">
        <f t="shared" si="2"/>
        <v>0.13999999999999999</v>
      </c>
      <c r="HD20" s="84">
        <f t="shared" si="3"/>
        <v>5.9505530295221815E-3</v>
      </c>
    </row>
    <row r="21" spans="1:212">
      <c r="A21" s="14">
        <v>244</v>
      </c>
      <c r="B21" s="14" t="s">
        <v>383</v>
      </c>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v>0.13999999999999999</v>
      </c>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DC21">
        <v>245</v>
      </c>
      <c r="DD21" t="s">
        <v>371</v>
      </c>
      <c r="GD21">
        <v>0.5</v>
      </c>
      <c r="HC21">
        <f t="shared" si="2"/>
        <v>0.5</v>
      </c>
      <c r="HD21" s="84">
        <f t="shared" si="3"/>
        <v>2.1251975105436364E-2</v>
      </c>
    </row>
    <row r="22" spans="1:212">
      <c r="A22" s="14">
        <v>245</v>
      </c>
      <c r="B22" s="14" t="s">
        <v>371</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v>0.5</v>
      </c>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DC22">
        <v>248</v>
      </c>
      <c r="DD22" t="s">
        <v>361</v>
      </c>
      <c r="GD22">
        <v>1.71</v>
      </c>
      <c r="GK22">
        <v>1.0999999999999999</v>
      </c>
      <c r="HC22">
        <f t="shared" si="2"/>
        <v>1.4049999999999998</v>
      </c>
      <c r="HD22" s="84">
        <f t="shared" si="3"/>
        <v>5.9718050046276172E-2</v>
      </c>
    </row>
    <row r="23" spans="1:212">
      <c r="A23" s="14">
        <v>248</v>
      </c>
      <c r="B23" s="14" t="s">
        <v>361</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v>1.71</v>
      </c>
      <c r="CC23" s="15"/>
      <c r="CD23" s="15"/>
      <c r="CE23" s="15"/>
      <c r="CF23" s="15"/>
      <c r="CG23" s="15"/>
      <c r="CH23" s="15"/>
      <c r="CI23" s="15">
        <v>1.0999999999999999</v>
      </c>
      <c r="CJ23" s="15"/>
      <c r="CK23" s="15"/>
      <c r="CL23" s="15"/>
      <c r="CM23" s="15"/>
      <c r="CN23" s="15"/>
      <c r="CO23" s="15"/>
      <c r="CP23" s="15"/>
      <c r="CQ23" s="15"/>
      <c r="CR23" s="15"/>
      <c r="CS23" s="15"/>
      <c r="CT23" s="15"/>
      <c r="CU23" s="15"/>
      <c r="CV23" s="15"/>
      <c r="CW23" s="15"/>
      <c r="CX23" s="15"/>
      <c r="CY23" s="15"/>
      <c r="DC23">
        <v>279</v>
      </c>
      <c r="DD23" t="s">
        <v>346</v>
      </c>
      <c r="DH23">
        <v>0.7</v>
      </c>
      <c r="DR23">
        <v>8.43</v>
      </c>
      <c r="DS23">
        <v>1.69</v>
      </c>
      <c r="DV23">
        <v>38.029999999999994</v>
      </c>
      <c r="DX23">
        <v>19.579999999999998</v>
      </c>
      <c r="EH23">
        <v>7.9999999999999988E-2</v>
      </c>
      <c r="ES23">
        <v>54</v>
      </c>
      <c r="GT23">
        <v>2.0059999999999998</v>
      </c>
      <c r="HA23">
        <v>0.71199999999999997</v>
      </c>
      <c r="HC23">
        <f t="shared" si="2"/>
        <v>2.0059999999999998</v>
      </c>
      <c r="HD23" s="84">
        <f t="shared" si="3"/>
        <v>8.5262924123010675E-2</v>
      </c>
    </row>
    <row r="24" spans="1:212">
      <c r="A24" s="14">
        <v>279</v>
      </c>
      <c r="B24" s="14" t="s">
        <v>346</v>
      </c>
      <c r="C24" s="15"/>
      <c r="D24" s="15"/>
      <c r="E24" s="15"/>
      <c r="F24" s="15">
        <v>0.7</v>
      </c>
      <c r="G24" s="15"/>
      <c r="H24" s="15"/>
      <c r="I24" s="15"/>
      <c r="J24" s="15"/>
      <c r="K24" s="15"/>
      <c r="L24" s="15"/>
      <c r="M24" s="15"/>
      <c r="N24" s="15"/>
      <c r="O24" s="15"/>
      <c r="P24" s="15">
        <v>8.43</v>
      </c>
      <c r="Q24" s="15">
        <v>1.69</v>
      </c>
      <c r="R24" s="15"/>
      <c r="S24" s="15"/>
      <c r="T24" s="15">
        <v>38.029999999999994</v>
      </c>
      <c r="U24" s="15"/>
      <c r="V24" s="15">
        <v>19.579999999999998</v>
      </c>
      <c r="W24" s="15"/>
      <c r="X24" s="15"/>
      <c r="Y24" s="15"/>
      <c r="Z24" s="15"/>
      <c r="AA24" s="15"/>
      <c r="AB24" s="15"/>
      <c r="AC24" s="15"/>
      <c r="AD24" s="15"/>
      <c r="AE24" s="15"/>
      <c r="AF24" s="15">
        <v>7.9999999999999988E-2</v>
      </c>
      <c r="AG24" s="15"/>
      <c r="AH24" s="15"/>
      <c r="AI24" s="15"/>
      <c r="AJ24" s="15"/>
      <c r="AK24" s="15"/>
      <c r="AL24" s="15"/>
      <c r="AM24" s="15"/>
      <c r="AN24" s="15"/>
      <c r="AO24" s="15"/>
      <c r="AP24" s="15"/>
      <c r="AQ24" s="15">
        <v>54</v>
      </c>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v>2.0059999999999998</v>
      </c>
      <c r="CS24" s="15"/>
      <c r="CT24" s="15"/>
      <c r="CU24" s="15"/>
      <c r="CV24" s="15"/>
      <c r="CW24" s="15"/>
      <c r="CX24" s="15"/>
      <c r="CY24" s="15">
        <v>0.71199999999999997</v>
      </c>
      <c r="DC24">
        <v>280</v>
      </c>
      <c r="DD24" t="s">
        <v>437</v>
      </c>
      <c r="DS24">
        <v>1.3499999999999999</v>
      </c>
      <c r="EH24">
        <v>1.17</v>
      </c>
      <c r="EI24">
        <v>33.33</v>
      </c>
      <c r="EJ24">
        <v>58</v>
      </c>
      <c r="EP24">
        <v>4.18</v>
      </c>
      <c r="HC24">
        <f t="shared" si="2"/>
        <v>4.18</v>
      </c>
      <c r="HD24" s="84">
        <f t="shared" si="3"/>
        <v>0.17766651188144797</v>
      </c>
    </row>
    <row r="25" spans="1:212">
      <c r="A25" s="14">
        <v>280</v>
      </c>
      <c r="B25" s="14" t="s">
        <v>437</v>
      </c>
      <c r="C25" s="15"/>
      <c r="D25" s="15"/>
      <c r="E25" s="15"/>
      <c r="F25" s="15"/>
      <c r="G25" s="15"/>
      <c r="H25" s="15"/>
      <c r="I25" s="15"/>
      <c r="J25" s="15"/>
      <c r="K25" s="15"/>
      <c r="L25" s="15"/>
      <c r="M25" s="15"/>
      <c r="N25" s="15"/>
      <c r="O25" s="15"/>
      <c r="P25" s="15"/>
      <c r="Q25" s="15">
        <v>1.3499999999999999</v>
      </c>
      <c r="R25" s="15"/>
      <c r="S25" s="15"/>
      <c r="T25" s="15"/>
      <c r="U25" s="15"/>
      <c r="V25" s="15"/>
      <c r="W25" s="15"/>
      <c r="X25" s="15"/>
      <c r="Y25" s="15"/>
      <c r="Z25" s="15"/>
      <c r="AA25" s="15"/>
      <c r="AB25" s="15"/>
      <c r="AC25" s="15"/>
      <c r="AD25" s="15"/>
      <c r="AE25" s="15"/>
      <c r="AF25" s="15">
        <v>1.17</v>
      </c>
      <c r="AG25" s="15">
        <v>33.33</v>
      </c>
      <c r="AH25" s="15">
        <v>58</v>
      </c>
      <c r="AI25" s="15"/>
      <c r="AJ25" s="15"/>
      <c r="AK25" s="15"/>
      <c r="AL25" s="15"/>
      <c r="AM25" s="15"/>
      <c r="AN25" s="15">
        <v>4.18</v>
      </c>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DC25">
        <v>281</v>
      </c>
      <c r="DD25" t="s">
        <v>438</v>
      </c>
      <c r="DE25">
        <v>38.699999999999996</v>
      </c>
      <c r="DU25">
        <v>10</v>
      </c>
      <c r="DV25">
        <v>61.97</v>
      </c>
      <c r="EH25">
        <v>1.0899999999999999</v>
      </c>
      <c r="EJ25">
        <v>34</v>
      </c>
      <c r="EW25">
        <v>2.3899999999999997</v>
      </c>
      <c r="HC25">
        <f t="shared" si="2"/>
        <v>22</v>
      </c>
      <c r="HD25" s="84">
        <f t="shared" si="3"/>
        <v>0.93508690463919986</v>
      </c>
    </row>
    <row r="26" spans="1:212">
      <c r="A26" s="14">
        <v>281</v>
      </c>
      <c r="B26" s="14" t="s">
        <v>438</v>
      </c>
      <c r="C26" s="15">
        <v>38.699999999999996</v>
      </c>
      <c r="D26" s="15"/>
      <c r="E26" s="15"/>
      <c r="F26" s="15"/>
      <c r="G26" s="15"/>
      <c r="H26" s="15"/>
      <c r="I26" s="15"/>
      <c r="J26" s="15"/>
      <c r="K26" s="15"/>
      <c r="L26" s="15"/>
      <c r="M26" s="15"/>
      <c r="N26" s="15"/>
      <c r="O26" s="15"/>
      <c r="P26" s="15"/>
      <c r="Q26" s="15"/>
      <c r="R26" s="15"/>
      <c r="S26" s="15">
        <v>10</v>
      </c>
      <c r="T26" s="15">
        <v>61.97</v>
      </c>
      <c r="U26" s="15"/>
      <c r="V26" s="15"/>
      <c r="W26" s="15"/>
      <c r="X26" s="15"/>
      <c r="Y26" s="15"/>
      <c r="Z26" s="15"/>
      <c r="AA26" s="15"/>
      <c r="AB26" s="15"/>
      <c r="AC26" s="15"/>
      <c r="AD26" s="15"/>
      <c r="AE26" s="15"/>
      <c r="AF26" s="15">
        <v>1.0899999999999999</v>
      </c>
      <c r="AG26" s="15"/>
      <c r="AH26" s="15">
        <v>34</v>
      </c>
      <c r="AI26" s="15"/>
      <c r="AJ26" s="15"/>
      <c r="AK26" s="15"/>
      <c r="AL26" s="15"/>
      <c r="AM26" s="15"/>
      <c r="AN26" s="15"/>
      <c r="AO26" s="15"/>
      <c r="AP26" s="15"/>
      <c r="AQ26" s="15"/>
      <c r="AR26" s="15"/>
      <c r="AS26" s="15"/>
      <c r="AT26" s="15"/>
      <c r="AU26" s="15">
        <v>2.3899999999999997</v>
      </c>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DC26">
        <v>282</v>
      </c>
      <c r="DD26" t="s">
        <v>342</v>
      </c>
      <c r="DH26">
        <v>1</v>
      </c>
      <c r="DL26">
        <v>40.099999999999994</v>
      </c>
      <c r="FW26">
        <v>100</v>
      </c>
      <c r="GF26">
        <v>0.37</v>
      </c>
      <c r="GG26">
        <v>1.7799999999999998</v>
      </c>
      <c r="GH26">
        <v>3.9499999999999997</v>
      </c>
      <c r="GI26">
        <v>7.9999999999999988E-2</v>
      </c>
      <c r="GK26">
        <v>1.7999999999999998</v>
      </c>
      <c r="HC26">
        <f t="shared" si="2"/>
        <v>1.7899999999999998</v>
      </c>
      <c r="HD26" s="84">
        <f t="shared" si="3"/>
        <v>7.6082070877462174E-2</v>
      </c>
    </row>
    <row r="27" spans="1:212">
      <c r="A27" s="14">
        <v>282</v>
      </c>
      <c r="B27" s="14" t="s">
        <v>342</v>
      </c>
      <c r="C27" s="15"/>
      <c r="D27" s="15"/>
      <c r="E27" s="15"/>
      <c r="F27" s="15">
        <v>1</v>
      </c>
      <c r="G27" s="15"/>
      <c r="H27" s="15"/>
      <c r="I27" s="15"/>
      <c r="J27" s="15">
        <v>40.099999999999994</v>
      </c>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v>100</v>
      </c>
      <c r="BV27" s="15"/>
      <c r="BW27" s="15"/>
      <c r="BX27" s="15"/>
      <c r="BY27" s="15"/>
      <c r="BZ27" s="15"/>
      <c r="CA27" s="15"/>
      <c r="CB27" s="15"/>
      <c r="CC27" s="15"/>
      <c r="CD27" s="15">
        <v>0.37</v>
      </c>
      <c r="CE27" s="15">
        <v>1.7799999999999998</v>
      </c>
      <c r="CF27" s="15">
        <v>3.9499999999999997</v>
      </c>
      <c r="CG27" s="15">
        <v>7.9999999999999988E-2</v>
      </c>
      <c r="CH27" s="15"/>
      <c r="CI27" s="15">
        <v>1.7999999999999998</v>
      </c>
      <c r="CJ27" s="15"/>
      <c r="CK27" s="15"/>
      <c r="CL27" s="15"/>
      <c r="CM27" s="15"/>
      <c r="CN27" s="15"/>
      <c r="CO27" s="15"/>
      <c r="CP27" s="15"/>
      <c r="CQ27" s="15"/>
      <c r="CR27" s="15"/>
      <c r="CS27" s="15"/>
      <c r="CT27" s="15"/>
      <c r="CU27" s="15"/>
      <c r="CV27" s="15"/>
      <c r="CW27" s="15"/>
      <c r="CX27" s="15"/>
      <c r="CY27" s="15"/>
      <c r="DC27">
        <v>283</v>
      </c>
      <c r="DD27" t="s">
        <v>436</v>
      </c>
      <c r="DX27">
        <v>80.419999999999987</v>
      </c>
      <c r="DY27">
        <v>37.65</v>
      </c>
      <c r="EH27">
        <v>3.7699999999999996</v>
      </c>
      <c r="HC27">
        <f t="shared" si="2"/>
        <v>37.65</v>
      </c>
      <c r="HD27" s="84">
        <f t="shared" si="3"/>
        <v>1.6002737254393582</v>
      </c>
    </row>
    <row r="28" spans="1:212">
      <c r="A28" s="14">
        <v>283</v>
      </c>
      <c r="B28" s="14" t="s">
        <v>436</v>
      </c>
      <c r="C28" s="15"/>
      <c r="D28" s="15"/>
      <c r="E28" s="15"/>
      <c r="F28" s="15"/>
      <c r="G28" s="15"/>
      <c r="H28" s="15"/>
      <c r="I28" s="15"/>
      <c r="J28" s="15"/>
      <c r="K28" s="15"/>
      <c r="L28" s="15"/>
      <c r="M28" s="15"/>
      <c r="N28" s="15"/>
      <c r="O28" s="15"/>
      <c r="P28" s="15"/>
      <c r="Q28" s="15"/>
      <c r="R28" s="15"/>
      <c r="S28" s="15"/>
      <c r="T28" s="15"/>
      <c r="U28" s="15"/>
      <c r="V28" s="15">
        <v>80.419999999999987</v>
      </c>
      <c r="W28" s="15">
        <v>37.65</v>
      </c>
      <c r="X28" s="15"/>
      <c r="Y28" s="15"/>
      <c r="Z28" s="15"/>
      <c r="AA28" s="15"/>
      <c r="AB28" s="15"/>
      <c r="AC28" s="15"/>
      <c r="AD28" s="15"/>
      <c r="AE28" s="15"/>
      <c r="AF28" s="15">
        <v>3.7699999999999996</v>
      </c>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DC28">
        <v>285</v>
      </c>
      <c r="DD28" t="s">
        <v>333</v>
      </c>
      <c r="DH28">
        <v>3</v>
      </c>
      <c r="DP28">
        <v>60</v>
      </c>
      <c r="FT28">
        <v>100</v>
      </c>
      <c r="HC28">
        <f t="shared" si="2"/>
        <v>60</v>
      </c>
      <c r="HD28" s="84">
        <f t="shared" si="3"/>
        <v>2.5502370126523637</v>
      </c>
    </row>
    <row r="29" spans="1:212">
      <c r="A29" s="14">
        <v>285</v>
      </c>
      <c r="B29" s="14" t="s">
        <v>333</v>
      </c>
      <c r="C29" s="15"/>
      <c r="D29" s="15"/>
      <c r="E29" s="15"/>
      <c r="F29" s="15">
        <v>3</v>
      </c>
      <c r="G29" s="15"/>
      <c r="H29" s="15"/>
      <c r="I29" s="15"/>
      <c r="J29" s="15"/>
      <c r="K29" s="15"/>
      <c r="L29" s="15"/>
      <c r="M29" s="15"/>
      <c r="N29" s="15">
        <v>60</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v>100</v>
      </c>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DC29">
        <v>301</v>
      </c>
      <c r="DD29" t="s">
        <v>447</v>
      </c>
      <c r="EO29">
        <v>4.5599999999999996</v>
      </c>
      <c r="HC29">
        <f t="shared" si="2"/>
        <v>4.5599999999999996</v>
      </c>
      <c r="HD29" s="84">
        <f t="shared" si="3"/>
        <v>0.19381801296157961</v>
      </c>
    </row>
    <row r="30" spans="1:212">
      <c r="A30" s="14">
        <v>301</v>
      </c>
      <c r="B30" s="14" t="s">
        <v>447</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v>4.5599999999999996</v>
      </c>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DC30">
        <v>302</v>
      </c>
      <c r="DD30" t="s">
        <v>181</v>
      </c>
      <c r="DH30">
        <v>10</v>
      </c>
      <c r="EJ30">
        <v>2</v>
      </c>
      <c r="EM30">
        <v>38.47</v>
      </c>
      <c r="EO30">
        <v>25.069999999999997</v>
      </c>
      <c r="EY30">
        <v>99.71</v>
      </c>
      <c r="EZ30">
        <v>100</v>
      </c>
      <c r="FA30">
        <v>2.0699999999999998</v>
      </c>
      <c r="FC30">
        <v>23.279999999999998</v>
      </c>
      <c r="FD30">
        <v>34.379999999999995</v>
      </c>
      <c r="FE30">
        <v>41.47</v>
      </c>
      <c r="FI30">
        <v>56.949999999999996</v>
      </c>
      <c r="FJ30">
        <v>95.039999999999992</v>
      </c>
      <c r="FL30">
        <v>19.619999999999997</v>
      </c>
      <c r="FN30">
        <v>0.10999999999999999</v>
      </c>
      <c r="GD30">
        <v>1.72</v>
      </c>
      <c r="GE30">
        <v>0.39999999999999997</v>
      </c>
      <c r="GF30">
        <v>7.2799999999999994</v>
      </c>
      <c r="GG30">
        <v>7.02</v>
      </c>
      <c r="GH30">
        <v>15.78</v>
      </c>
      <c r="GI30">
        <v>0.28999999999999998</v>
      </c>
      <c r="GJ30">
        <v>26.069999999999997</v>
      </c>
      <c r="GK30">
        <v>3.4</v>
      </c>
      <c r="GM30">
        <v>1.853</v>
      </c>
      <c r="GN30">
        <v>2.8180000000000001</v>
      </c>
      <c r="GO30">
        <v>30.876999999999999</v>
      </c>
      <c r="GT30">
        <v>10.693</v>
      </c>
      <c r="GW30">
        <v>3.601</v>
      </c>
      <c r="GZ30">
        <v>1.339</v>
      </c>
      <c r="HC30">
        <f t="shared" si="2"/>
        <v>10.346499999999999</v>
      </c>
      <c r="HD30" s="84">
        <f t="shared" si="3"/>
        <v>0.43976712085679465</v>
      </c>
    </row>
    <row r="31" spans="1:212">
      <c r="A31" s="14">
        <v>302</v>
      </c>
      <c r="B31" s="14" t="s">
        <v>181</v>
      </c>
      <c r="C31" s="15"/>
      <c r="D31" s="15"/>
      <c r="E31" s="15"/>
      <c r="F31" s="15">
        <v>10</v>
      </c>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v>2</v>
      </c>
      <c r="AI31" s="15"/>
      <c r="AJ31" s="15"/>
      <c r="AK31" s="15">
        <v>38.47</v>
      </c>
      <c r="AL31" s="15"/>
      <c r="AM31" s="15">
        <v>25.069999999999997</v>
      </c>
      <c r="AN31" s="15"/>
      <c r="AO31" s="15"/>
      <c r="AP31" s="15"/>
      <c r="AQ31" s="15"/>
      <c r="AR31" s="15"/>
      <c r="AS31" s="15"/>
      <c r="AT31" s="15"/>
      <c r="AU31" s="15"/>
      <c r="AV31" s="15"/>
      <c r="AW31" s="15">
        <v>99.71</v>
      </c>
      <c r="AX31" s="15">
        <v>100</v>
      </c>
      <c r="AY31" s="15">
        <v>2.0699999999999998</v>
      </c>
      <c r="AZ31" s="15"/>
      <c r="BA31" s="15">
        <v>23.279999999999998</v>
      </c>
      <c r="BB31" s="15">
        <v>34.379999999999995</v>
      </c>
      <c r="BC31" s="15">
        <v>41.47</v>
      </c>
      <c r="BD31" s="15"/>
      <c r="BE31" s="15"/>
      <c r="BF31" s="15"/>
      <c r="BG31" s="15">
        <v>56.949999999999996</v>
      </c>
      <c r="BH31" s="15">
        <v>95.039999999999992</v>
      </c>
      <c r="BI31" s="15"/>
      <c r="BJ31" s="15">
        <v>19.619999999999997</v>
      </c>
      <c r="BK31" s="15"/>
      <c r="BL31" s="15">
        <v>0.10999999999999999</v>
      </c>
      <c r="BM31" s="15"/>
      <c r="BN31" s="15"/>
      <c r="BO31" s="15"/>
      <c r="BP31" s="15"/>
      <c r="BQ31" s="15"/>
      <c r="BR31" s="15"/>
      <c r="BS31" s="15"/>
      <c r="BT31" s="15"/>
      <c r="BU31" s="15"/>
      <c r="BV31" s="15"/>
      <c r="BW31" s="15"/>
      <c r="BX31" s="15"/>
      <c r="BY31" s="15"/>
      <c r="BZ31" s="15"/>
      <c r="CA31" s="15"/>
      <c r="CB31" s="15">
        <v>1.72</v>
      </c>
      <c r="CC31" s="15">
        <v>0.39999999999999997</v>
      </c>
      <c r="CD31" s="15">
        <v>7.2799999999999994</v>
      </c>
      <c r="CE31" s="15">
        <v>7.02</v>
      </c>
      <c r="CF31" s="15">
        <v>15.78</v>
      </c>
      <c r="CG31" s="15">
        <v>0.28999999999999998</v>
      </c>
      <c r="CH31" s="15">
        <v>26.069999999999997</v>
      </c>
      <c r="CI31" s="15">
        <v>3.4</v>
      </c>
      <c r="CJ31" s="15"/>
      <c r="CK31" s="15">
        <v>1.853</v>
      </c>
      <c r="CL31" s="15">
        <v>2.8180000000000001</v>
      </c>
      <c r="CM31" s="15">
        <v>30.876999999999999</v>
      </c>
      <c r="CN31" s="15"/>
      <c r="CO31" s="15"/>
      <c r="CP31" s="15"/>
      <c r="CQ31" s="15"/>
      <c r="CR31" s="15">
        <v>10.693</v>
      </c>
      <c r="CS31" s="15"/>
      <c r="CT31" s="15"/>
      <c r="CU31" s="15">
        <v>3.601</v>
      </c>
      <c r="CV31" s="15"/>
      <c r="CW31" s="15"/>
      <c r="CX31" s="15">
        <v>1.339</v>
      </c>
      <c r="CY31" s="15"/>
      <c r="DC31">
        <v>313</v>
      </c>
      <c r="DD31" t="s">
        <v>345</v>
      </c>
      <c r="DH31">
        <v>0.79999999999999993</v>
      </c>
      <c r="HC31">
        <f t="shared" si="2"/>
        <v>0.79999999999999993</v>
      </c>
      <c r="HD31" s="84">
        <f t="shared" si="3"/>
        <v>3.4003160168698178E-2</v>
      </c>
    </row>
    <row r="32" spans="1:212">
      <c r="A32" s="14">
        <v>313</v>
      </c>
      <c r="B32" s="14" t="s">
        <v>345</v>
      </c>
      <c r="C32" s="15"/>
      <c r="D32" s="15"/>
      <c r="E32" s="15"/>
      <c r="F32" s="15">
        <v>0.79999999999999993</v>
      </c>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DC32">
        <v>332</v>
      </c>
      <c r="DD32" t="s">
        <v>349</v>
      </c>
      <c r="DL32">
        <v>26.7</v>
      </c>
      <c r="HC32">
        <f t="shared" si="2"/>
        <v>26.7</v>
      </c>
      <c r="HD32" s="84">
        <f t="shared" si="3"/>
        <v>1.1348554706303018</v>
      </c>
    </row>
    <row r="33" spans="1:212">
      <c r="A33" s="14">
        <v>332</v>
      </c>
      <c r="B33" s="14" t="s">
        <v>349</v>
      </c>
      <c r="C33" s="15"/>
      <c r="D33" s="15"/>
      <c r="E33" s="15"/>
      <c r="F33" s="15"/>
      <c r="G33" s="15"/>
      <c r="H33" s="15"/>
      <c r="I33" s="15"/>
      <c r="J33" s="15">
        <v>26.7</v>
      </c>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DC33">
        <v>333</v>
      </c>
      <c r="DD33" t="s">
        <v>434</v>
      </c>
      <c r="EF33">
        <v>0.12</v>
      </c>
      <c r="FO33">
        <v>19.899999999999999</v>
      </c>
      <c r="FV33">
        <v>100</v>
      </c>
      <c r="HC33">
        <f t="shared" si="2"/>
        <v>19.899999999999999</v>
      </c>
      <c r="HD33" s="84">
        <f t="shared" si="3"/>
        <v>0.84582860919636715</v>
      </c>
    </row>
    <row r="34" spans="1:212">
      <c r="A34" s="14">
        <v>333</v>
      </c>
      <c r="B34" s="14" t="s">
        <v>434</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v>0.12</v>
      </c>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v>19.899999999999999</v>
      </c>
      <c r="BN34" s="15"/>
      <c r="BO34" s="15"/>
      <c r="BP34" s="15"/>
      <c r="BQ34" s="15"/>
      <c r="BR34" s="15"/>
      <c r="BS34" s="15"/>
      <c r="BT34" s="15">
        <v>100</v>
      </c>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DC34">
        <v>335</v>
      </c>
      <c r="DD34" t="s">
        <v>351</v>
      </c>
      <c r="DL34">
        <v>8.8999999999999986</v>
      </c>
      <c r="HC34">
        <f t="shared" si="2"/>
        <v>8.8999999999999986</v>
      </c>
      <c r="HD34" s="84">
        <f t="shared" si="3"/>
        <v>0.37828515687676723</v>
      </c>
    </row>
    <row r="35" spans="1:212">
      <c r="A35" s="14">
        <v>335</v>
      </c>
      <c r="B35" s="14" t="s">
        <v>351</v>
      </c>
      <c r="C35" s="15"/>
      <c r="D35" s="15"/>
      <c r="E35" s="15"/>
      <c r="F35" s="15"/>
      <c r="G35" s="15"/>
      <c r="H35" s="15"/>
      <c r="I35" s="15"/>
      <c r="J35" s="15">
        <v>8.8999999999999986</v>
      </c>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DC35">
        <v>340</v>
      </c>
      <c r="DD35" t="s">
        <v>453</v>
      </c>
      <c r="FI35">
        <v>37.19</v>
      </c>
      <c r="FJ35">
        <v>4.96</v>
      </c>
      <c r="FK35">
        <v>100</v>
      </c>
      <c r="FL35">
        <v>56.83</v>
      </c>
      <c r="FN35">
        <v>0.12999999999999998</v>
      </c>
      <c r="HC35">
        <f t="shared" si="2"/>
        <v>37.19</v>
      </c>
      <c r="HD35" s="84">
        <f t="shared" si="3"/>
        <v>1.5807219083423565</v>
      </c>
    </row>
    <row r="36" spans="1:212">
      <c r="A36" s="14">
        <v>340</v>
      </c>
      <c r="B36" s="14" t="s">
        <v>453</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v>37.19</v>
      </c>
      <c r="BH36" s="15">
        <v>4.96</v>
      </c>
      <c r="BI36" s="15">
        <v>100</v>
      </c>
      <c r="BJ36" s="15">
        <v>56.83</v>
      </c>
      <c r="BK36" s="15"/>
      <c r="BL36" s="15">
        <v>0.12999999999999998</v>
      </c>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DC36">
        <v>341</v>
      </c>
      <c r="DD36" t="s">
        <v>426</v>
      </c>
      <c r="EE36">
        <v>13.909999999999998</v>
      </c>
      <c r="FR36">
        <v>33.339999999999996</v>
      </c>
      <c r="HC36">
        <f t="shared" si="2"/>
        <v>23.625</v>
      </c>
      <c r="HD36" s="84">
        <f t="shared" si="3"/>
        <v>1.0041558237318682</v>
      </c>
    </row>
    <row r="37" spans="1:212">
      <c r="A37" s="14">
        <v>341</v>
      </c>
      <c r="B37" s="14" t="s">
        <v>426</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v>13.909999999999998</v>
      </c>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v>33.339999999999996</v>
      </c>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DC37">
        <v>343</v>
      </c>
      <c r="DD37" t="s">
        <v>399</v>
      </c>
      <c r="FR37">
        <v>2.73</v>
      </c>
      <c r="GT37">
        <v>0.13700000000000001</v>
      </c>
      <c r="HC37">
        <f t="shared" si="2"/>
        <v>1.4335</v>
      </c>
      <c r="HD37" s="84">
        <f t="shared" si="3"/>
        <v>6.0929412627286059E-2</v>
      </c>
    </row>
    <row r="38" spans="1:212">
      <c r="A38" s="14">
        <v>343</v>
      </c>
      <c r="B38" s="14" t="s">
        <v>399</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v>2.73</v>
      </c>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v>0.13700000000000001</v>
      </c>
      <c r="CS38" s="15"/>
      <c r="CT38" s="15"/>
      <c r="CU38" s="15"/>
      <c r="CV38" s="15"/>
      <c r="CW38" s="15"/>
      <c r="CX38" s="15"/>
      <c r="CY38" s="15"/>
      <c r="DC38">
        <v>367</v>
      </c>
      <c r="DD38" t="s">
        <v>368</v>
      </c>
      <c r="GD38">
        <v>0.62999999999999989</v>
      </c>
      <c r="HC38">
        <f t="shared" si="2"/>
        <v>0.62999999999999989</v>
      </c>
      <c r="HD38" s="84">
        <f t="shared" si="3"/>
        <v>2.6777488632849816E-2</v>
      </c>
    </row>
    <row r="39" spans="1:212">
      <c r="A39" s="14">
        <v>367</v>
      </c>
      <c r="B39" s="14" t="s">
        <v>368</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v>0.62999999999999989</v>
      </c>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DC39">
        <v>371</v>
      </c>
      <c r="DD39" t="s">
        <v>372</v>
      </c>
      <c r="GD39">
        <v>0.48</v>
      </c>
      <c r="HC39">
        <f t="shared" si="2"/>
        <v>0.48</v>
      </c>
      <c r="HD39" s="84">
        <f t="shared" si="3"/>
        <v>2.0401896101218907E-2</v>
      </c>
    </row>
    <row r="40" spans="1:212">
      <c r="A40" s="14">
        <v>371</v>
      </c>
      <c r="B40" s="14" t="s">
        <v>372</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v>0.48</v>
      </c>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DC40">
        <v>385</v>
      </c>
      <c r="DD40" t="s">
        <v>336</v>
      </c>
      <c r="DH40">
        <v>1.7999999999999998</v>
      </c>
      <c r="DK40">
        <v>3.9999999999999994E-2</v>
      </c>
      <c r="EO40">
        <v>49.849999999999994</v>
      </c>
      <c r="GD40">
        <v>0.28999999999999998</v>
      </c>
      <c r="GF40">
        <v>0.15</v>
      </c>
      <c r="GG40">
        <v>0.69</v>
      </c>
      <c r="GH40">
        <v>1.6099999999999999</v>
      </c>
      <c r="GI40">
        <v>13.649999999999999</v>
      </c>
      <c r="GP40">
        <v>1.4970000000000001</v>
      </c>
      <c r="GW40">
        <v>1.6E-2</v>
      </c>
      <c r="HC40">
        <f t="shared" si="2"/>
        <v>1.0935000000000001</v>
      </c>
      <c r="HD40" s="84">
        <f t="shared" si="3"/>
        <v>4.6478069555589328E-2</v>
      </c>
    </row>
    <row r="41" spans="1:212">
      <c r="A41" s="14">
        <v>385</v>
      </c>
      <c r="B41" s="14" t="s">
        <v>336</v>
      </c>
      <c r="C41" s="15"/>
      <c r="D41" s="15"/>
      <c r="E41" s="15"/>
      <c r="F41" s="15">
        <v>1.7999999999999998</v>
      </c>
      <c r="G41" s="15"/>
      <c r="H41" s="15"/>
      <c r="I41" s="15">
        <v>3.9999999999999994E-2</v>
      </c>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v>49.849999999999994</v>
      </c>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v>0.28999999999999998</v>
      </c>
      <c r="CC41" s="15"/>
      <c r="CD41" s="15">
        <v>0.15</v>
      </c>
      <c r="CE41" s="15">
        <v>0.69</v>
      </c>
      <c r="CF41" s="15">
        <v>1.6099999999999999</v>
      </c>
      <c r="CG41" s="15">
        <v>13.649999999999999</v>
      </c>
      <c r="CH41" s="15"/>
      <c r="CI41" s="15"/>
      <c r="CJ41" s="15"/>
      <c r="CK41" s="15"/>
      <c r="CL41" s="15"/>
      <c r="CM41" s="15"/>
      <c r="CN41" s="15">
        <v>1.4970000000000001</v>
      </c>
      <c r="CO41" s="15"/>
      <c r="CP41" s="15"/>
      <c r="CQ41" s="15"/>
      <c r="CR41" s="15"/>
      <c r="CS41" s="15"/>
      <c r="CT41" s="15"/>
      <c r="CU41" s="15">
        <v>1.6E-2</v>
      </c>
      <c r="CV41" s="15"/>
      <c r="CW41" s="15"/>
      <c r="CX41" s="15"/>
      <c r="CY41" s="15"/>
      <c r="DC41">
        <v>386</v>
      </c>
      <c r="DD41" t="s">
        <v>445</v>
      </c>
      <c r="EO41">
        <v>10.26</v>
      </c>
      <c r="HC41">
        <f t="shared" si="2"/>
        <v>10.26</v>
      </c>
      <c r="HD41" s="84">
        <f t="shared" si="3"/>
        <v>0.43609052916355412</v>
      </c>
    </row>
    <row r="42" spans="1:212">
      <c r="A42" s="14">
        <v>386</v>
      </c>
      <c r="B42" s="14" t="s">
        <v>445</v>
      </c>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v>10.26</v>
      </c>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DC42">
        <v>387</v>
      </c>
      <c r="DD42" t="s">
        <v>446</v>
      </c>
      <c r="EO42">
        <v>10.26</v>
      </c>
      <c r="HC42">
        <f t="shared" si="2"/>
        <v>10.26</v>
      </c>
      <c r="HD42" s="84">
        <f t="shared" si="3"/>
        <v>0.43609052916355412</v>
      </c>
    </row>
    <row r="43" spans="1:212">
      <c r="A43" s="14">
        <v>387</v>
      </c>
      <c r="B43" s="14" t="s">
        <v>446</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v>10.26</v>
      </c>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DC43">
        <v>390</v>
      </c>
      <c r="DD43" t="s">
        <v>373</v>
      </c>
      <c r="GD43">
        <v>0.48</v>
      </c>
      <c r="HC43">
        <f t="shared" si="2"/>
        <v>0.48</v>
      </c>
      <c r="HD43" s="84">
        <f t="shared" si="3"/>
        <v>2.0401896101218907E-2</v>
      </c>
    </row>
    <row r="44" spans="1:212">
      <c r="A44" s="14">
        <v>390</v>
      </c>
      <c r="B44" s="14" t="s">
        <v>373</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v>0.48</v>
      </c>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DC44">
        <v>399</v>
      </c>
      <c r="DD44" t="s">
        <v>454</v>
      </c>
      <c r="FI44">
        <v>5.8599999999999994</v>
      </c>
      <c r="HC44">
        <f t="shared" si="2"/>
        <v>5.8599999999999994</v>
      </c>
      <c r="HD44" s="84">
        <f t="shared" si="3"/>
        <v>0.24907314823571416</v>
      </c>
    </row>
    <row r="45" spans="1:212">
      <c r="A45" s="14">
        <v>399</v>
      </c>
      <c r="B45" s="14" t="s">
        <v>454</v>
      </c>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v>5.8599999999999994</v>
      </c>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DC45">
        <v>400</v>
      </c>
      <c r="DD45" t="s">
        <v>431</v>
      </c>
      <c r="EE45">
        <v>0.06</v>
      </c>
      <c r="EF45">
        <v>0.21</v>
      </c>
      <c r="EG45">
        <v>65</v>
      </c>
      <c r="FO45">
        <v>39.339999999999996</v>
      </c>
      <c r="HC45">
        <f t="shared" si="2"/>
        <v>19.774999999999999</v>
      </c>
      <c r="HD45" s="84">
        <f t="shared" si="3"/>
        <v>0.84051561542000797</v>
      </c>
    </row>
    <row r="46" spans="1:212">
      <c r="A46" s="14">
        <v>400</v>
      </c>
      <c r="B46" s="14" t="s">
        <v>431</v>
      </c>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v>0.06</v>
      </c>
      <c r="AD46" s="15">
        <v>0.21</v>
      </c>
      <c r="AE46" s="15">
        <v>65</v>
      </c>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v>39.339999999999996</v>
      </c>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DC46">
        <v>406</v>
      </c>
      <c r="DD46" t="s">
        <v>2668</v>
      </c>
      <c r="DE46">
        <v>3</v>
      </c>
      <c r="HC46">
        <f t="shared" si="2"/>
        <v>3</v>
      </c>
      <c r="HD46" s="84">
        <f t="shared" si="3"/>
        <v>0.12751185063261816</v>
      </c>
    </row>
    <row r="47" spans="1:212">
      <c r="A47" s="14">
        <v>406</v>
      </c>
      <c r="B47" s="14" t="s">
        <v>2668</v>
      </c>
      <c r="C47" s="15">
        <v>3</v>
      </c>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DC47">
        <v>415</v>
      </c>
      <c r="DD47" t="s">
        <v>2679</v>
      </c>
      <c r="DW47">
        <v>24.86</v>
      </c>
      <c r="HC47">
        <f t="shared" si="2"/>
        <v>24.86</v>
      </c>
      <c r="HD47" s="84">
        <f t="shared" si="3"/>
        <v>1.0566482022422961</v>
      </c>
    </row>
    <row r="48" spans="1:212">
      <c r="A48" s="14">
        <v>415</v>
      </c>
      <c r="B48" s="14" t="s">
        <v>2679</v>
      </c>
      <c r="C48" s="15"/>
      <c r="D48" s="15"/>
      <c r="E48" s="15"/>
      <c r="F48" s="15"/>
      <c r="G48" s="15"/>
      <c r="H48" s="15"/>
      <c r="I48" s="15"/>
      <c r="J48" s="15"/>
      <c r="K48" s="15"/>
      <c r="L48" s="15"/>
      <c r="M48" s="15"/>
      <c r="N48" s="15"/>
      <c r="O48" s="15"/>
      <c r="P48" s="15"/>
      <c r="Q48" s="15"/>
      <c r="R48" s="15"/>
      <c r="S48" s="15"/>
      <c r="T48" s="15"/>
      <c r="U48" s="15">
        <v>24.86</v>
      </c>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DC48">
        <v>417</v>
      </c>
      <c r="DD48" t="s">
        <v>448</v>
      </c>
      <c r="DR48">
        <v>66.639999999999986</v>
      </c>
      <c r="EW48">
        <v>88.88</v>
      </c>
      <c r="EX48">
        <v>13.159999999999998</v>
      </c>
      <c r="FG48">
        <v>11.75</v>
      </c>
      <c r="FH48">
        <v>98.27</v>
      </c>
      <c r="HC48">
        <f t="shared" si="2"/>
        <v>66.639999999999986</v>
      </c>
      <c r="HD48" s="84">
        <f t="shared" si="3"/>
        <v>2.8324632420525577</v>
      </c>
    </row>
    <row r="49" spans="1:212">
      <c r="A49" s="14">
        <v>417</v>
      </c>
      <c r="B49" s="14" t="s">
        <v>448</v>
      </c>
      <c r="C49" s="15"/>
      <c r="D49" s="15"/>
      <c r="E49" s="15"/>
      <c r="F49" s="15"/>
      <c r="G49" s="15"/>
      <c r="H49" s="15"/>
      <c r="I49" s="15"/>
      <c r="J49" s="15"/>
      <c r="K49" s="15"/>
      <c r="L49" s="15"/>
      <c r="M49" s="15"/>
      <c r="N49" s="15"/>
      <c r="O49" s="15"/>
      <c r="P49" s="15">
        <v>66.639999999999986</v>
      </c>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v>88.88</v>
      </c>
      <c r="AV49" s="15">
        <v>13.159999999999998</v>
      </c>
      <c r="AW49" s="15"/>
      <c r="AX49" s="15"/>
      <c r="AY49" s="15"/>
      <c r="AZ49" s="15"/>
      <c r="BA49" s="15"/>
      <c r="BB49" s="15"/>
      <c r="BC49" s="15"/>
      <c r="BD49" s="15"/>
      <c r="BE49" s="15">
        <v>11.75</v>
      </c>
      <c r="BF49" s="15">
        <v>98.27</v>
      </c>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DC49">
        <v>418</v>
      </c>
      <c r="DD49" t="s">
        <v>400</v>
      </c>
      <c r="GW49">
        <v>3.4870000000000001</v>
      </c>
      <c r="HC49">
        <f t="shared" si="2"/>
        <v>3.4870000000000001</v>
      </c>
      <c r="HD49" s="84">
        <f t="shared" si="3"/>
        <v>0.1482112743853132</v>
      </c>
    </row>
    <row r="50" spans="1:212">
      <c r="A50" s="14">
        <v>418</v>
      </c>
      <c r="B50" s="14" t="s">
        <v>400</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v>3.4870000000000001</v>
      </c>
      <c r="CV50" s="15"/>
      <c r="CW50" s="15"/>
      <c r="CX50" s="15"/>
      <c r="CY50" s="15"/>
      <c r="DC50">
        <v>438</v>
      </c>
      <c r="DD50" t="s">
        <v>370</v>
      </c>
      <c r="EB50">
        <v>3.2899999999999996</v>
      </c>
      <c r="EC50">
        <v>0.43999999999999995</v>
      </c>
      <c r="ED50">
        <v>1.71</v>
      </c>
      <c r="EM50">
        <v>1.19</v>
      </c>
      <c r="EN50">
        <v>28.93</v>
      </c>
      <c r="EU50">
        <v>0.27999999999999997</v>
      </c>
      <c r="FA50">
        <v>37.75</v>
      </c>
      <c r="FB50">
        <v>5.0199999999999996</v>
      </c>
      <c r="FC50">
        <v>6.5299999999999994</v>
      </c>
      <c r="FD50">
        <v>6.1</v>
      </c>
      <c r="GD50">
        <v>0.54999999999999993</v>
      </c>
      <c r="GE50">
        <v>1.43</v>
      </c>
      <c r="GF50">
        <v>0.24</v>
      </c>
      <c r="GG50">
        <v>1.1299999999999999</v>
      </c>
      <c r="GH50">
        <v>2.5799999999999996</v>
      </c>
      <c r="GI50">
        <v>4.9999999999999996E-2</v>
      </c>
      <c r="GJ50">
        <v>9.19</v>
      </c>
      <c r="GK50">
        <v>3</v>
      </c>
      <c r="HC50">
        <f t="shared" si="2"/>
        <v>2.1449999999999996</v>
      </c>
      <c r="HD50" s="84">
        <f t="shared" si="3"/>
        <v>9.1170973202321967E-2</v>
      </c>
    </row>
    <row r="51" spans="1:212">
      <c r="A51" s="14">
        <v>438</v>
      </c>
      <c r="B51" s="14" t="s">
        <v>370</v>
      </c>
      <c r="C51" s="15"/>
      <c r="D51" s="15"/>
      <c r="E51" s="15"/>
      <c r="F51" s="15"/>
      <c r="G51" s="15"/>
      <c r="H51" s="15"/>
      <c r="I51" s="15"/>
      <c r="J51" s="15"/>
      <c r="K51" s="15"/>
      <c r="L51" s="15"/>
      <c r="M51" s="15"/>
      <c r="N51" s="15"/>
      <c r="O51" s="15"/>
      <c r="P51" s="15"/>
      <c r="Q51" s="15"/>
      <c r="R51" s="15"/>
      <c r="S51" s="15"/>
      <c r="T51" s="15"/>
      <c r="U51" s="15"/>
      <c r="V51" s="15"/>
      <c r="W51" s="15"/>
      <c r="X51" s="15"/>
      <c r="Y51" s="15"/>
      <c r="Z51" s="15">
        <v>3.2899999999999996</v>
      </c>
      <c r="AA51" s="15">
        <v>0.43999999999999995</v>
      </c>
      <c r="AB51" s="15">
        <v>1.71</v>
      </c>
      <c r="AC51" s="15"/>
      <c r="AD51" s="15"/>
      <c r="AE51" s="15"/>
      <c r="AF51" s="15"/>
      <c r="AG51" s="15"/>
      <c r="AH51" s="15"/>
      <c r="AI51" s="15"/>
      <c r="AJ51" s="15"/>
      <c r="AK51" s="15">
        <v>1.19</v>
      </c>
      <c r="AL51" s="15">
        <v>28.93</v>
      </c>
      <c r="AM51" s="15"/>
      <c r="AN51" s="15"/>
      <c r="AO51" s="15"/>
      <c r="AP51" s="15"/>
      <c r="AQ51" s="15"/>
      <c r="AR51" s="15"/>
      <c r="AS51" s="15">
        <v>0.27999999999999997</v>
      </c>
      <c r="AT51" s="15"/>
      <c r="AU51" s="15"/>
      <c r="AV51" s="15"/>
      <c r="AW51" s="15"/>
      <c r="AX51" s="15"/>
      <c r="AY51" s="15">
        <v>37.75</v>
      </c>
      <c r="AZ51" s="15">
        <v>5.0199999999999996</v>
      </c>
      <c r="BA51" s="15">
        <v>6.5299999999999994</v>
      </c>
      <c r="BB51" s="15">
        <v>6.1</v>
      </c>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v>0.54999999999999993</v>
      </c>
      <c r="CC51" s="15">
        <v>1.43</v>
      </c>
      <c r="CD51" s="15">
        <v>0.24</v>
      </c>
      <c r="CE51" s="15">
        <v>1.1299999999999999</v>
      </c>
      <c r="CF51" s="15">
        <v>2.5799999999999996</v>
      </c>
      <c r="CG51" s="15">
        <v>4.9999999999999996E-2</v>
      </c>
      <c r="CH51" s="15">
        <v>9.19</v>
      </c>
      <c r="CI51" s="15">
        <v>3</v>
      </c>
      <c r="CJ51" s="15"/>
      <c r="CK51" s="15"/>
      <c r="CL51" s="15"/>
      <c r="CM51" s="15"/>
      <c r="CN51" s="15"/>
      <c r="CO51" s="15"/>
      <c r="CP51" s="15"/>
      <c r="CQ51" s="15"/>
      <c r="CR51" s="15"/>
      <c r="CS51" s="15"/>
      <c r="CT51" s="15"/>
      <c r="CU51" s="15"/>
      <c r="CV51" s="15"/>
      <c r="CW51" s="15"/>
      <c r="CX51" s="15"/>
      <c r="CY51" s="15"/>
      <c r="DC51">
        <v>439</v>
      </c>
      <c r="DD51" t="s">
        <v>2682</v>
      </c>
      <c r="FY51">
        <v>100</v>
      </c>
      <c r="HC51">
        <f t="shared" si="2"/>
        <v>100</v>
      </c>
      <c r="HD51" s="84">
        <f t="shared" si="3"/>
        <v>4.2503950210872725</v>
      </c>
    </row>
    <row r="52" spans="1:212">
      <c r="A52" s="14">
        <v>439</v>
      </c>
      <c r="B52" s="14" t="s">
        <v>2682</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v>100</v>
      </c>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DC52">
        <v>441</v>
      </c>
      <c r="DD52" t="s">
        <v>344</v>
      </c>
      <c r="DH52">
        <v>0.79999999999999993</v>
      </c>
      <c r="EH52">
        <v>1.0099999999999998</v>
      </c>
      <c r="EK52">
        <v>20.189999999999998</v>
      </c>
      <c r="EL52">
        <v>14.809999999999999</v>
      </c>
      <c r="HC52">
        <f t="shared" si="2"/>
        <v>7.9099999999999993</v>
      </c>
      <c r="HD52" s="84">
        <f t="shared" si="3"/>
        <v>0.33620624616800321</v>
      </c>
    </row>
    <row r="53" spans="1:212">
      <c r="A53" s="14">
        <v>441</v>
      </c>
      <c r="B53" s="14" t="s">
        <v>344</v>
      </c>
      <c r="C53" s="15"/>
      <c r="D53" s="15"/>
      <c r="E53" s="15"/>
      <c r="F53" s="15">
        <v>0.79999999999999993</v>
      </c>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v>1.0099999999999998</v>
      </c>
      <c r="AG53" s="15"/>
      <c r="AH53" s="15"/>
      <c r="AI53" s="15">
        <v>20.189999999999998</v>
      </c>
      <c r="AJ53" s="15">
        <v>14.809999999999999</v>
      </c>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DC53">
        <v>442</v>
      </c>
      <c r="DD53" t="s">
        <v>339</v>
      </c>
      <c r="DH53">
        <v>1.4</v>
      </c>
      <c r="EK53">
        <v>7.88</v>
      </c>
      <c r="HC53">
        <f t="shared" si="2"/>
        <v>4.6400000000000006</v>
      </c>
      <c r="HD53" s="84">
        <f t="shared" si="3"/>
        <v>0.19721832897844949</v>
      </c>
    </row>
    <row r="54" spans="1:212">
      <c r="A54" s="14">
        <v>442</v>
      </c>
      <c r="B54" s="14" t="s">
        <v>339</v>
      </c>
      <c r="C54" s="15"/>
      <c r="D54" s="15"/>
      <c r="E54" s="15"/>
      <c r="F54" s="15">
        <v>1.4</v>
      </c>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v>7.88</v>
      </c>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DC54">
        <v>443</v>
      </c>
      <c r="DD54" t="s">
        <v>327</v>
      </c>
      <c r="DH54">
        <v>7.1999999999999993</v>
      </c>
      <c r="EB54">
        <v>6.6199999999999992</v>
      </c>
      <c r="EC54">
        <v>43.4</v>
      </c>
      <c r="ED54">
        <v>27.299999999999997</v>
      </c>
      <c r="HC54">
        <f t="shared" si="2"/>
        <v>17.25</v>
      </c>
      <c r="HD54" s="84">
        <f t="shared" si="3"/>
        <v>0.73319314113755452</v>
      </c>
    </row>
    <row r="55" spans="1:212">
      <c r="A55" s="14">
        <v>443</v>
      </c>
      <c r="B55" s="14" t="s">
        <v>327</v>
      </c>
      <c r="C55" s="15"/>
      <c r="D55" s="15"/>
      <c r="E55" s="15"/>
      <c r="F55" s="15">
        <v>7.1999999999999993</v>
      </c>
      <c r="G55" s="15"/>
      <c r="H55" s="15"/>
      <c r="I55" s="15"/>
      <c r="J55" s="15"/>
      <c r="K55" s="15"/>
      <c r="L55" s="15"/>
      <c r="M55" s="15"/>
      <c r="N55" s="15"/>
      <c r="O55" s="15"/>
      <c r="P55" s="15"/>
      <c r="Q55" s="15"/>
      <c r="R55" s="15"/>
      <c r="S55" s="15"/>
      <c r="T55" s="15"/>
      <c r="U55" s="15"/>
      <c r="V55" s="15"/>
      <c r="W55" s="15"/>
      <c r="X55" s="15"/>
      <c r="Y55" s="15"/>
      <c r="Z55" s="15">
        <v>6.6199999999999992</v>
      </c>
      <c r="AA55" s="15">
        <v>43.4</v>
      </c>
      <c r="AB55" s="15">
        <v>27.299999999999997</v>
      </c>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DC55">
        <v>445</v>
      </c>
      <c r="DD55" t="s">
        <v>441</v>
      </c>
      <c r="EK55">
        <v>37.889999999999993</v>
      </c>
      <c r="FZ55">
        <v>100</v>
      </c>
      <c r="HC55">
        <f t="shared" si="2"/>
        <v>68.944999999999993</v>
      </c>
      <c r="HD55" s="84">
        <f t="shared" si="3"/>
        <v>2.9304348472886197</v>
      </c>
    </row>
    <row r="56" spans="1:212">
      <c r="A56" s="14">
        <v>445</v>
      </c>
      <c r="B56" s="14" t="s">
        <v>441</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v>37.889999999999993</v>
      </c>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v>100</v>
      </c>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DC56">
        <v>449</v>
      </c>
      <c r="DD56" t="s">
        <v>378</v>
      </c>
      <c r="DM56">
        <v>10</v>
      </c>
      <c r="EM56">
        <v>0.61</v>
      </c>
      <c r="FC56">
        <v>9.94</v>
      </c>
      <c r="FE56">
        <v>19.509999999999998</v>
      </c>
      <c r="GD56">
        <v>0.22999999999999998</v>
      </c>
      <c r="GE56">
        <v>9.9999999999999985E-3</v>
      </c>
      <c r="GF56">
        <v>0.10999999999999999</v>
      </c>
      <c r="GG56">
        <v>0.51999999999999991</v>
      </c>
      <c r="GH56">
        <v>1.17</v>
      </c>
      <c r="GI56">
        <v>0.09</v>
      </c>
      <c r="GK56">
        <v>1.5999999999999999</v>
      </c>
      <c r="GN56">
        <v>1.4999999999999999E-2</v>
      </c>
      <c r="GO56">
        <v>23.184999999999999</v>
      </c>
      <c r="GT56">
        <v>8.8320000000000007</v>
      </c>
      <c r="GW56">
        <v>3.9E-2</v>
      </c>
      <c r="HC56">
        <f t="shared" si="2"/>
        <v>0.61</v>
      </c>
      <c r="HD56" s="84">
        <f t="shared" si="3"/>
        <v>2.5927409628632363E-2</v>
      </c>
    </row>
    <row r="57" spans="1:212">
      <c r="A57" s="14">
        <v>449</v>
      </c>
      <c r="B57" s="14" t="s">
        <v>378</v>
      </c>
      <c r="C57" s="15"/>
      <c r="D57" s="15"/>
      <c r="E57" s="15"/>
      <c r="F57" s="15"/>
      <c r="G57" s="15"/>
      <c r="H57" s="15"/>
      <c r="I57" s="15"/>
      <c r="J57" s="15"/>
      <c r="K57" s="15">
        <v>10</v>
      </c>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v>0.61</v>
      </c>
      <c r="AL57" s="15"/>
      <c r="AM57" s="15"/>
      <c r="AN57" s="15"/>
      <c r="AO57" s="15"/>
      <c r="AP57" s="15"/>
      <c r="AQ57" s="15"/>
      <c r="AR57" s="15"/>
      <c r="AS57" s="15"/>
      <c r="AT57" s="15"/>
      <c r="AU57" s="15"/>
      <c r="AV57" s="15"/>
      <c r="AW57" s="15"/>
      <c r="AX57" s="15"/>
      <c r="AY57" s="15"/>
      <c r="AZ57" s="15"/>
      <c r="BA57" s="15">
        <v>9.94</v>
      </c>
      <c r="BB57" s="15"/>
      <c r="BC57" s="15">
        <v>19.509999999999998</v>
      </c>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v>0.22999999999999998</v>
      </c>
      <c r="CC57" s="15">
        <v>9.9999999999999985E-3</v>
      </c>
      <c r="CD57" s="15">
        <v>0.10999999999999999</v>
      </c>
      <c r="CE57" s="15">
        <v>0.51999999999999991</v>
      </c>
      <c r="CF57" s="15">
        <v>1.17</v>
      </c>
      <c r="CG57" s="15">
        <v>0.09</v>
      </c>
      <c r="CH57" s="15"/>
      <c r="CI57" s="15">
        <v>1.5999999999999999</v>
      </c>
      <c r="CJ57" s="15"/>
      <c r="CK57" s="15"/>
      <c r="CL57" s="15">
        <v>1.4999999999999999E-2</v>
      </c>
      <c r="CM57" s="15">
        <v>23.184999999999999</v>
      </c>
      <c r="CN57" s="15"/>
      <c r="CO57" s="15"/>
      <c r="CP57" s="15"/>
      <c r="CQ57" s="15"/>
      <c r="CR57" s="15">
        <v>8.8320000000000007</v>
      </c>
      <c r="CS57" s="15"/>
      <c r="CT57" s="15"/>
      <c r="CU57" s="15">
        <v>3.9E-2</v>
      </c>
      <c r="CV57" s="15"/>
      <c r="CW57" s="15"/>
      <c r="CX57" s="15"/>
      <c r="CY57" s="15"/>
      <c r="DC57">
        <v>452</v>
      </c>
      <c r="DD57" t="s">
        <v>324</v>
      </c>
      <c r="DH57">
        <v>21.599999999999998</v>
      </c>
      <c r="DL57">
        <v>1.4</v>
      </c>
      <c r="EB57">
        <v>60.599999999999994</v>
      </c>
      <c r="EC57">
        <v>10.379999999999999</v>
      </c>
      <c r="ED57">
        <v>30.5</v>
      </c>
      <c r="EP57">
        <v>74.97</v>
      </c>
      <c r="EQ57">
        <v>100</v>
      </c>
      <c r="ET57">
        <v>100</v>
      </c>
      <c r="EU57">
        <v>47.419999999999995</v>
      </c>
      <c r="EV57">
        <v>75.61999999999999</v>
      </c>
      <c r="FC57">
        <v>24.4</v>
      </c>
      <c r="GE57">
        <v>39.869999999999997</v>
      </c>
      <c r="GF57">
        <v>21.049999999999997</v>
      </c>
      <c r="GG57">
        <v>70.61999999999999</v>
      </c>
      <c r="GH57">
        <v>15.649999999999999</v>
      </c>
      <c r="GI57">
        <v>20.58</v>
      </c>
      <c r="GK57">
        <v>50</v>
      </c>
      <c r="GL57">
        <v>67.430000000000007</v>
      </c>
      <c r="GN57">
        <v>39.116999999999997</v>
      </c>
      <c r="GO57">
        <v>5.2190000000000003</v>
      </c>
      <c r="GS57">
        <v>85.349000000000004</v>
      </c>
      <c r="GT57">
        <v>28.805</v>
      </c>
      <c r="GW57">
        <v>25.023</v>
      </c>
      <c r="HA57">
        <v>58.706000000000003</v>
      </c>
      <c r="HC57">
        <f t="shared" si="2"/>
        <v>39.493499999999997</v>
      </c>
      <c r="HD57" s="84">
        <f t="shared" si="3"/>
        <v>1.678629757653102</v>
      </c>
    </row>
    <row r="58" spans="1:212">
      <c r="A58" s="14">
        <v>452</v>
      </c>
      <c r="B58" s="14" t="s">
        <v>324</v>
      </c>
      <c r="C58" s="15"/>
      <c r="D58" s="15"/>
      <c r="E58" s="15"/>
      <c r="F58" s="15">
        <v>21.599999999999998</v>
      </c>
      <c r="G58" s="15"/>
      <c r="H58" s="15"/>
      <c r="I58" s="15"/>
      <c r="J58" s="15">
        <v>1.4</v>
      </c>
      <c r="K58" s="15"/>
      <c r="L58" s="15"/>
      <c r="M58" s="15"/>
      <c r="N58" s="15"/>
      <c r="O58" s="15"/>
      <c r="P58" s="15"/>
      <c r="Q58" s="15"/>
      <c r="R58" s="15"/>
      <c r="S58" s="15"/>
      <c r="T58" s="15"/>
      <c r="U58" s="15"/>
      <c r="V58" s="15"/>
      <c r="W58" s="15"/>
      <c r="X58" s="15"/>
      <c r="Y58" s="15"/>
      <c r="Z58" s="15">
        <v>60.599999999999994</v>
      </c>
      <c r="AA58" s="15">
        <v>10.379999999999999</v>
      </c>
      <c r="AB58" s="15">
        <v>30.5</v>
      </c>
      <c r="AC58" s="15"/>
      <c r="AD58" s="15"/>
      <c r="AE58" s="15"/>
      <c r="AF58" s="15"/>
      <c r="AG58" s="15"/>
      <c r="AH58" s="15"/>
      <c r="AI58" s="15"/>
      <c r="AJ58" s="15"/>
      <c r="AK58" s="15"/>
      <c r="AL58" s="15"/>
      <c r="AM58" s="15"/>
      <c r="AN58" s="15">
        <v>74.97</v>
      </c>
      <c r="AO58" s="15">
        <v>100</v>
      </c>
      <c r="AP58" s="15"/>
      <c r="AQ58" s="15"/>
      <c r="AR58" s="15">
        <v>100</v>
      </c>
      <c r="AS58" s="15">
        <v>47.419999999999995</v>
      </c>
      <c r="AT58" s="15">
        <v>75.61999999999999</v>
      </c>
      <c r="AU58" s="15"/>
      <c r="AV58" s="15"/>
      <c r="AW58" s="15"/>
      <c r="AX58" s="15"/>
      <c r="AY58" s="15"/>
      <c r="AZ58" s="15"/>
      <c r="BA58" s="15">
        <v>24.4</v>
      </c>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v>39.869999999999997</v>
      </c>
      <c r="CD58" s="15">
        <v>21.049999999999997</v>
      </c>
      <c r="CE58" s="15">
        <v>70.61999999999999</v>
      </c>
      <c r="CF58" s="15">
        <v>15.649999999999999</v>
      </c>
      <c r="CG58" s="15">
        <v>20.58</v>
      </c>
      <c r="CH58" s="15"/>
      <c r="CI58" s="15">
        <v>50</v>
      </c>
      <c r="CJ58" s="15">
        <v>67.430000000000007</v>
      </c>
      <c r="CK58" s="15"/>
      <c r="CL58" s="15">
        <v>39.116999999999997</v>
      </c>
      <c r="CM58" s="15">
        <v>5.2190000000000003</v>
      </c>
      <c r="CN58" s="15"/>
      <c r="CO58" s="15"/>
      <c r="CP58" s="15"/>
      <c r="CQ58" s="15">
        <v>85.349000000000004</v>
      </c>
      <c r="CR58" s="15">
        <v>28.805</v>
      </c>
      <c r="CS58" s="15"/>
      <c r="CT58" s="15"/>
      <c r="CU58" s="15">
        <v>25.023</v>
      </c>
      <c r="CV58" s="15"/>
      <c r="CW58" s="15"/>
      <c r="CX58" s="15"/>
      <c r="CY58" s="15">
        <v>58.706000000000003</v>
      </c>
      <c r="DC58">
        <v>454</v>
      </c>
      <c r="DD58" t="s">
        <v>403</v>
      </c>
      <c r="DG58">
        <v>100</v>
      </c>
      <c r="EB58">
        <v>11.1</v>
      </c>
      <c r="EC58">
        <v>36.75</v>
      </c>
      <c r="ED58">
        <v>18.189999999999998</v>
      </c>
      <c r="HA58">
        <v>1E-3</v>
      </c>
      <c r="HC58">
        <f t="shared" si="2"/>
        <v>18.189999999999998</v>
      </c>
      <c r="HD58" s="84">
        <f t="shared" si="3"/>
        <v>0.77314685433577479</v>
      </c>
    </row>
    <row r="59" spans="1:212">
      <c r="A59" s="14">
        <v>454</v>
      </c>
      <c r="B59" s="14" t="s">
        <v>403</v>
      </c>
      <c r="C59" s="15"/>
      <c r="D59" s="15"/>
      <c r="E59" s="15">
        <v>100</v>
      </c>
      <c r="F59" s="15"/>
      <c r="G59" s="15"/>
      <c r="H59" s="15"/>
      <c r="I59" s="15"/>
      <c r="J59" s="15"/>
      <c r="K59" s="15"/>
      <c r="L59" s="15"/>
      <c r="M59" s="15"/>
      <c r="N59" s="15"/>
      <c r="O59" s="15"/>
      <c r="P59" s="15"/>
      <c r="Q59" s="15"/>
      <c r="R59" s="15"/>
      <c r="S59" s="15"/>
      <c r="T59" s="15"/>
      <c r="U59" s="15"/>
      <c r="V59" s="15"/>
      <c r="W59" s="15"/>
      <c r="X59" s="15"/>
      <c r="Y59" s="15"/>
      <c r="Z59" s="15">
        <v>11.1</v>
      </c>
      <c r="AA59" s="15">
        <v>36.75</v>
      </c>
      <c r="AB59" s="15">
        <v>18.189999999999998</v>
      </c>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v>1E-3</v>
      </c>
      <c r="DC59">
        <v>455</v>
      </c>
      <c r="DD59" t="s">
        <v>398</v>
      </c>
      <c r="GT59">
        <v>1.446</v>
      </c>
      <c r="HA59">
        <v>36.412999999999997</v>
      </c>
      <c r="HC59">
        <f t="shared" si="2"/>
        <v>18.929500000000001</v>
      </c>
      <c r="HD59" s="84">
        <f t="shared" si="3"/>
        <v>0.80457852551671527</v>
      </c>
    </row>
    <row r="60" spans="1:212">
      <c r="A60" s="14">
        <v>455</v>
      </c>
      <c r="B60" s="14" t="s">
        <v>398</v>
      </c>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v>1.446</v>
      </c>
      <c r="CS60" s="15"/>
      <c r="CT60" s="15"/>
      <c r="CU60" s="15"/>
      <c r="CV60" s="15"/>
      <c r="CW60" s="15"/>
      <c r="CX60" s="15"/>
      <c r="CY60" s="15">
        <v>36.412999999999997</v>
      </c>
      <c r="DC60">
        <v>459</v>
      </c>
      <c r="DD60" t="s">
        <v>329</v>
      </c>
      <c r="DH60">
        <v>4.5999999999999996</v>
      </c>
      <c r="GT60">
        <v>4.0000000000000001E-3</v>
      </c>
      <c r="HA60">
        <v>1.984</v>
      </c>
      <c r="HC60">
        <f t="shared" si="2"/>
        <v>1.984</v>
      </c>
      <c r="HD60" s="84">
        <f t="shared" si="3"/>
        <v>8.432783721837149E-2</v>
      </c>
    </row>
    <row r="61" spans="1:212">
      <c r="A61" s="14">
        <v>459</v>
      </c>
      <c r="B61" s="14" t="s">
        <v>329</v>
      </c>
      <c r="C61" s="15"/>
      <c r="D61" s="15"/>
      <c r="E61" s="15"/>
      <c r="F61" s="15">
        <v>4.5999999999999996</v>
      </c>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v>4.0000000000000001E-3</v>
      </c>
      <c r="CS61" s="15"/>
      <c r="CT61" s="15"/>
      <c r="CU61" s="15"/>
      <c r="CV61" s="15"/>
      <c r="CW61" s="15"/>
      <c r="CX61" s="15"/>
      <c r="CY61" s="15">
        <v>1.984</v>
      </c>
      <c r="DC61">
        <v>465</v>
      </c>
      <c r="DD61" t="s">
        <v>337</v>
      </c>
      <c r="DH61">
        <v>1.7</v>
      </c>
      <c r="GM61">
        <v>0.83099999999999996</v>
      </c>
      <c r="GT61">
        <v>0.83099999999999996</v>
      </c>
      <c r="GU61">
        <v>1.05</v>
      </c>
      <c r="GX61">
        <v>2.1840000000000002</v>
      </c>
      <c r="HA61">
        <v>0.27100000000000002</v>
      </c>
      <c r="HC61">
        <f t="shared" si="2"/>
        <v>0.9405</v>
      </c>
      <c r="HD61" s="84">
        <f t="shared" si="3"/>
        <v>3.9974965173325799E-2</v>
      </c>
    </row>
    <row r="62" spans="1:212">
      <c r="A62" s="14">
        <v>465</v>
      </c>
      <c r="B62" s="14" t="s">
        <v>337</v>
      </c>
      <c r="C62" s="15"/>
      <c r="D62" s="15"/>
      <c r="E62" s="15"/>
      <c r="F62" s="15">
        <v>1.7</v>
      </c>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v>0.83099999999999996</v>
      </c>
      <c r="CL62" s="15"/>
      <c r="CM62" s="15"/>
      <c r="CN62" s="15"/>
      <c r="CO62" s="15"/>
      <c r="CP62" s="15"/>
      <c r="CQ62" s="15"/>
      <c r="CR62" s="15">
        <v>0.83099999999999996</v>
      </c>
      <c r="CS62" s="15">
        <v>1.05</v>
      </c>
      <c r="CT62" s="15"/>
      <c r="CU62" s="15"/>
      <c r="CV62" s="15">
        <v>2.1840000000000002</v>
      </c>
      <c r="CW62" s="15"/>
      <c r="CX62" s="15"/>
      <c r="CY62" s="15">
        <v>0.27100000000000002</v>
      </c>
      <c r="DC62">
        <v>466</v>
      </c>
      <c r="DD62" t="s">
        <v>439</v>
      </c>
      <c r="EI62">
        <v>6.67</v>
      </c>
      <c r="HC62">
        <f t="shared" si="2"/>
        <v>6.67</v>
      </c>
      <c r="HD62" s="84">
        <f t="shared" si="3"/>
        <v>0.28350134790652104</v>
      </c>
    </row>
    <row r="63" spans="1:212">
      <c r="A63" s="14">
        <v>466</v>
      </c>
      <c r="B63" s="14" t="s">
        <v>439</v>
      </c>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v>6.67</v>
      </c>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DC63">
        <v>491</v>
      </c>
      <c r="DD63" t="s">
        <v>354</v>
      </c>
      <c r="DL63">
        <v>9.9999999999999992E-2</v>
      </c>
      <c r="EM63">
        <v>0.8899999999999999</v>
      </c>
      <c r="EN63">
        <v>2.3199999999999998</v>
      </c>
      <c r="GD63">
        <v>10.309999999999999</v>
      </c>
      <c r="GE63">
        <v>38.94</v>
      </c>
      <c r="GF63">
        <v>26.63</v>
      </c>
      <c r="GG63">
        <v>0.55999999999999994</v>
      </c>
      <c r="GH63">
        <v>16.09</v>
      </c>
      <c r="GI63">
        <v>27.849999999999998</v>
      </c>
      <c r="GJ63">
        <v>0.96</v>
      </c>
      <c r="GK63">
        <v>2.5999999999999996</v>
      </c>
      <c r="HC63">
        <f t="shared" si="2"/>
        <v>2.5999999999999996</v>
      </c>
      <c r="HD63" s="84">
        <f t="shared" si="3"/>
        <v>0.11051027054826906</v>
      </c>
    </row>
    <row r="64" spans="1:212">
      <c r="A64" s="14">
        <v>491</v>
      </c>
      <c r="B64" s="14" t="s">
        <v>354</v>
      </c>
      <c r="C64" s="15"/>
      <c r="D64" s="15"/>
      <c r="E64" s="15"/>
      <c r="F64" s="15"/>
      <c r="G64" s="15"/>
      <c r="H64" s="15"/>
      <c r="I64" s="15"/>
      <c r="J64" s="15">
        <v>9.9999999999999992E-2</v>
      </c>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v>0.8899999999999999</v>
      </c>
      <c r="AL64" s="15">
        <v>2.3199999999999998</v>
      </c>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v>10.309999999999999</v>
      </c>
      <c r="CC64" s="15">
        <v>38.94</v>
      </c>
      <c r="CD64" s="15">
        <v>26.63</v>
      </c>
      <c r="CE64" s="15">
        <v>0.55999999999999994</v>
      </c>
      <c r="CF64" s="15">
        <v>16.09</v>
      </c>
      <c r="CG64" s="15">
        <v>27.849999999999998</v>
      </c>
      <c r="CH64" s="15">
        <v>0.96</v>
      </c>
      <c r="CI64" s="15">
        <v>2.5999999999999996</v>
      </c>
      <c r="CJ64" s="15"/>
      <c r="CK64" s="15"/>
      <c r="CL64" s="15"/>
      <c r="CM64" s="15"/>
      <c r="CN64" s="15"/>
      <c r="CO64" s="15"/>
      <c r="CP64" s="15"/>
      <c r="CQ64" s="15"/>
      <c r="CR64" s="15"/>
      <c r="CS64" s="15"/>
      <c r="CT64" s="15"/>
      <c r="CU64" s="15"/>
      <c r="CV64" s="15"/>
      <c r="CW64" s="15"/>
      <c r="CX64" s="15"/>
      <c r="CY64" s="15"/>
      <c r="DC64">
        <v>507</v>
      </c>
      <c r="DD64" t="s">
        <v>340</v>
      </c>
      <c r="DH64">
        <v>1.2999999999999998</v>
      </c>
      <c r="DJ64">
        <v>100</v>
      </c>
      <c r="GN64">
        <v>0.35799999999999998</v>
      </c>
      <c r="GT64">
        <v>9.8000000000000004E-2</v>
      </c>
      <c r="GW64">
        <v>0.58699999999999997</v>
      </c>
      <c r="GZ64">
        <v>26.068000000000001</v>
      </c>
      <c r="HC64">
        <f t="shared" si="2"/>
        <v>0.94349999999999989</v>
      </c>
      <c r="HD64" s="84">
        <f t="shared" si="3"/>
        <v>4.0102477023958409E-2</v>
      </c>
    </row>
    <row r="65" spans="1:212">
      <c r="A65" s="14">
        <v>507</v>
      </c>
      <c r="B65" s="14" t="s">
        <v>340</v>
      </c>
      <c r="C65" s="15"/>
      <c r="D65" s="15"/>
      <c r="E65" s="15"/>
      <c r="F65" s="15">
        <v>1.2999999999999998</v>
      </c>
      <c r="G65" s="15"/>
      <c r="H65" s="15">
        <v>100</v>
      </c>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v>0.35799999999999998</v>
      </c>
      <c r="CM65" s="15"/>
      <c r="CN65" s="15"/>
      <c r="CO65" s="15"/>
      <c r="CP65" s="15"/>
      <c r="CQ65" s="15"/>
      <c r="CR65" s="15">
        <v>9.8000000000000004E-2</v>
      </c>
      <c r="CS65" s="15"/>
      <c r="CT65" s="15"/>
      <c r="CU65" s="15">
        <v>0.58699999999999997</v>
      </c>
      <c r="CV65" s="15"/>
      <c r="CW65" s="15"/>
      <c r="CX65" s="15">
        <v>26.068000000000001</v>
      </c>
      <c r="CY65" s="15"/>
      <c r="DC65">
        <v>508</v>
      </c>
      <c r="DD65" t="s">
        <v>362</v>
      </c>
      <c r="EN65">
        <v>3.0399999999999996</v>
      </c>
      <c r="GD65">
        <v>1.44</v>
      </c>
      <c r="GE65">
        <v>0.15</v>
      </c>
      <c r="GF65">
        <v>9.9999999999999985E-3</v>
      </c>
      <c r="GG65">
        <v>0.3</v>
      </c>
      <c r="GH65">
        <v>0.67999999999999994</v>
      </c>
      <c r="GI65">
        <v>0.64999999999999991</v>
      </c>
      <c r="GJ65">
        <v>7.26</v>
      </c>
      <c r="GK65">
        <v>4</v>
      </c>
      <c r="HC65">
        <f t="shared" si="2"/>
        <v>0.67999999999999994</v>
      </c>
      <c r="HD65" s="84">
        <f t="shared" si="3"/>
        <v>2.890268614339345E-2</v>
      </c>
    </row>
    <row r="66" spans="1:212">
      <c r="A66" s="14">
        <v>508</v>
      </c>
      <c r="B66" s="14" t="s">
        <v>362</v>
      </c>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v>3.0399999999999996</v>
      </c>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v>1.44</v>
      </c>
      <c r="CC66" s="15">
        <v>0.15</v>
      </c>
      <c r="CD66" s="15">
        <v>9.9999999999999985E-3</v>
      </c>
      <c r="CE66" s="15">
        <v>0.3</v>
      </c>
      <c r="CF66" s="15">
        <v>0.67999999999999994</v>
      </c>
      <c r="CG66" s="15">
        <v>0.64999999999999991</v>
      </c>
      <c r="CH66" s="15">
        <v>7.26</v>
      </c>
      <c r="CI66" s="15">
        <v>4</v>
      </c>
      <c r="CJ66" s="15"/>
      <c r="CK66" s="15"/>
      <c r="CL66" s="15"/>
      <c r="CM66" s="15"/>
      <c r="CN66" s="15"/>
      <c r="CO66" s="15"/>
      <c r="CP66" s="15"/>
      <c r="CQ66" s="15"/>
      <c r="CR66" s="15"/>
      <c r="CS66" s="15"/>
      <c r="CT66" s="15"/>
      <c r="CU66" s="15"/>
      <c r="CV66" s="15"/>
      <c r="CW66" s="15"/>
      <c r="CX66" s="15"/>
      <c r="CY66" s="15"/>
      <c r="DC66">
        <v>511</v>
      </c>
      <c r="DD66" t="s">
        <v>397</v>
      </c>
      <c r="GN66">
        <v>3.1E-2</v>
      </c>
      <c r="HC66">
        <f t="shared" si="2"/>
        <v>3.1E-2</v>
      </c>
      <c r="HD66" s="84">
        <f t="shared" si="3"/>
        <v>1.3176224565370545E-3</v>
      </c>
    </row>
    <row r="67" spans="1:212">
      <c r="A67" s="14">
        <v>511</v>
      </c>
      <c r="B67" s="14" t="s">
        <v>397</v>
      </c>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v>3.1E-2</v>
      </c>
      <c r="CM67" s="15"/>
      <c r="CN67" s="15"/>
      <c r="CO67" s="15"/>
      <c r="CP67" s="15"/>
      <c r="CQ67" s="15"/>
      <c r="CR67" s="15"/>
      <c r="CS67" s="15"/>
      <c r="CT67" s="15"/>
      <c r="CU67" s="15"/>
      <c r="CV67" s="15"/>
      <c r="CW67" s="15"/>
      <c r="CX67" s="15"/>
      <c r="CY67" s="15"/>
      <c r="DC67">
        <v>513</v>
      </c>
      <c r="DD67" t="s">
        <v>334</v>
      </c>
      <c r="DH67">
        <v>2.5</v>
      </c>
      <c r="GP67">
        <v>64.524000000000001</v>
      </c>
      <c r="HC67">
        <f t="shared" si="2"/>
        <v>33.512</v>
      </c>
      <c r="HD67" s="84">
        <f t="shared" si="3"/>
        <v>1.4243923794667668</v>
      </c>
    </row>
    <row r="68" spans="1:212">
      <c r="A68" s="14">
        <v>513</v>
      </c>
      <c r="B68" s="14" t="s">
        <v>334</v>
      </c>
      <c r="C68" s="15"/>
      <c r="D68" s="15"/>
      <c r="E68" s="15"/>
      <c r="F68" s="15">
        <v>2.5</v>
      </c>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v>64.524000000000001</v>
      </c>
      <c r="CO68" s="15"/>
      <c r="CP68" s="15"/>
      <c r="CQ68" s="15"/>
      <c r="CR68" s="15"/>
      <c r="CS68" s="15"/>
      <c r="CT68" s="15"/>
      <c r="CU68" s="15"/>
      <c r="CV68" s="15"/>
      <c r="CW68" s="15"/>
      <c r="CX68" s="15"/>
      <c r="CY68" s="15"/>
      <c r="DC68">
        <v>514</v>
      </c>
      <c r="DD68" t="s">
        <v>381</v>
      </c>
      <c r="EM68">
        <v>0.03</v>
      </c>
      <c r="GD68">
        <v>0.15</v>
      </c>
      <c r="GF68">
        <v>5.63</v>
      </c>
      <c r="GT68">
        <v>0.14299999999999999</v>
      </c>
      <c r="HC68">
        <f t="shared" si="2"/>
        <v>0.14649999999999999</v>
      </c>
      <c r="HD68" s="84">
        <f t="shared" si="3"/>
        <v>6.2268287058928539E-3</v>
      </c>
    </row>
    <row r="69" spans="1:212">
      <c r="A69" s="14">
        <v>514</v>
      </c>
      <c r="B69" s="14" t="s">
        <v>381</v>
      </c>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v>0.03</v>
      </c>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v>0.15</v>
      </c>
      <c r="CC69" s="15"/>
      <c r="CD69" s="15">
        <v>5.63</v>
      </c>
      <c r="CE69" s="15"/>
      <c r="CF69" s="15"/>
      <c r="CG69" s="15"/>
      <c r="CH69" s="15"/>
      <c r="CI69" s="15"/>
      <c r="CJ69" s="15"/>
      <c r="CK69" s="15"/>
      <c r="CL69" s="15"/>
      <c r="CM69" s="15"/>
      <c r="CN69" s="15"/>
      <c r="CO69" s="15"/>
      <c r="CP69" s="15"/>
      <c r="CQ69" s="15"/>
      <c r="CR69" s="15">
        <v>0.14299999999999999</v>
      </c>
      <c r="CS69" s="15"/>
      <c r="CT69" s="15"/>
      <c r="CU69" s="15"/>
      <c r="CV69" s="15"/>
      <c r="CW69" s="15"/>
      <c r="CX69" s="15"/>
      <c r="CY69" s="15"/>
      <c r="DC69">
        <v>522</v>
      </c>
      <c r="DD69" t="s">
        <v>389</v>
      </c>
      <c r="GG69">
        <v>0.16999999999999998</v>
      </c>
      <c r="GH69">
        <v>0.36</v>
      </c>
      <c r="GI69">
        <v>9.9999999999999985E-3</v>
      </c>
      <c r="GK69">
        <v>1.4</v>
      </c>
      <c r="HC69">
        <f t="shared" si="2"/>
        <v>0.26500000000000001</v>
      </c>
      <c r="HD69" s="84">
        <f t="shared" si="3"/>
        <v>1.1263546805881272E-2</v>
      </c>
    </row>
    <row r="70" spans="1:212">
      <c r="A70" s="14">
        <v>522</v>
      </c>
      <c r="B70" s="14" t="s">
        <v>389</v>
      </c>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v>0.16999999999999998</v>
      </c>
      <c r="CF70" s="15">
        <v>0.36</v>
      </c>
      <c r="CG70" s="15">
        <v>9.9999999999999985E-3</v>
      </c>
      <c r="CH70" s="15"/>
      <c r="CI70" s="15">
        <v>1.4</v>
      </c>
      <c r="CJ70" s="15"/>
      <c r="CK70" s="15"/>
      <c r="CL70" s="15"/>
      <c r="CM70" s="15"/>
      <c r="CN70" s="15"/>
      <c r="CO70" s="15"/>
      <c r="CP70" s="15"/>
      <c r="CQ70" s="15"/>
      <c r="CR70" s="15"/>
      <c r="CS70" s="15"/>
      <c r="CT70" s="15"/>
      <c r="CU70" s="15"/>
      <c r="CV70" s="15"/>
      <c r="CW70" s="15"/>
      <c r="CX70" s="15"/>
      <c r="CY70" s="15"/>
      <c r="DC70">
        <v>529</v>
      </c>
      <c r="DD70" t="s">
        <v>350</v>
      </c>
      <c r="DL70">
        <v>22.4</v>
      </c>
      <c r="DS70">
        <v>17.229999999999997</v>
      </c>
      <c r="DW70">
        <v>4.2799999999999994</v>
      </c>
      <c r="EB70">
        <v>18.349999999999998</v>
      </c>
      <c r="EC70">
        <v>3.73</v>
      </c>
      <c r="ED70">
        <v>12.94</v>
      </c>
      <c r="EK70">
        <v>4.88</v>
      </c>
      <c r="EN70">
        <v>16.069999999999997</v>
      </c>
      <c r="EU70">
        <v>52.3</v>
      </c>
      <c r="EV70">
        <v>24.38</v>
      </c>
      <c r="EW70">
        <v>1.7899999999999998</v>
      </c>
      <c r="FA70">
        <v>12.459999999999999</v>
      </c>
      <c r="FB70">
        <v>0.5099999999999999</v>
      </c>
      <c r="FC70">
        <v>21.729999999999997</v>
      </c>
      <c r="FD70">
        <v>34.72</v>
      </c>
      <c r="FG70">
        <v>86.71</v>
      </c>
      <c r="HC70">
        <f t="shared" ref="HC70:HC133" si="4">MEDIAN(DE70:HA70)</f>
        <v>16.649999999999999</v>
      </c>
      <c r="HD70" s="84">
        <f t="shared" ref="HD70:HD133" si="5">IF(ISNUMBER(HC70),HC70/$HC$3*100,"")</f>
        <v>0.70769077101103084</v>
      </c>
    </row>
    <row r="71" spans="1:212">
      <c r="A71" s="14">
        <v>529</v>
      </c>
      <c r="B71" s="14" t="s">
        <v>350</v>
      </c>
      <c r="C71" s="15"/>
      <c r="D71" s="15"/>
      <c r="E71" s="15"/>
      <c r="F71" s="15"/>
      <c r="G71" s="15"/>
      <c r="H71" s="15"/>
      <c r="I71" s="15"/>
      <c r="J71" s="15">
        <v>22.4</v>
      </c>
      <c r="K71" s="15"/>
      <c r="L71" s="15"/>
      <c r="M71" s="15"/>
      <c r="N71" s="15"/>
      <c r="O71" s="15"/>
      <c r="P71" s="15"/>
      <c r="Q71" s="15">
        <v>17.229999999999997</v>
      </c>
      <c r="R71" s="15"/>
      <c r="S71" s="15"/>
      <c r="T71" s="15"/>
      <c r="U71" s="15">
        <v>4.2799999999999994</v>
      </c>
      <c r="V71" s="15"/>
      <c r="W71" s="15"/>
      <c r="X71" s="15"/>
      <c r="Y71" s="15"/>
      <c r="Z71" s="15">
        <v>18.349999999999998</v>
      </c>
      <c r="AA71" s="15">
        <v>3.73</v>
      </c>
      <c r="AB71" s="15">
        <v>12.94</v>
      </c>
      <c r="AC71" s="15"/>
      <c r="AD71" s="15"/>
      <c r="AE71" s="15"/>
      <c r="AF71" s="15"/>
      <c r="AG71" s="15"/>
      <c r="AH71" s="15"/>
      <c r="AI71" s="15">
        <v>4.88</v>
      </c>
      <c r="AJ71" s="15"/>
      <c r="AK71" s="15"/>
      <c r="AL71" s="15">
        <v>16.069999999999997</v>
      </c>
      <c r="AM71" s="15"/>
      <c r="AN71" s="15"/>
      <c r="AO71" s="15"/>
      <c r="AP71" s="15"/>
      <c r="AQ71" s="15"/>
      <c r="AR71" s="15"/>
      <c r="AS71" s="15">
        <v>52.3</v>
      </c>
      <c r="AT71" s="15">
        <v>24.38</v>
      </c>
      <c r="AU71" s="15">
        <v>1.7899999999999998</v>
      </c>
      <c r="AV71" s="15"/>
      <c r="AW71" s="15"/>
      <c r="AX71" s="15"/>
      <c r="AY71" s="15">
        <v>12.459999999999999</v>
      </c>
      <c r="AZ71" s="15">
        <v>0.5099999999999999</v>
      </c>
      <c r="BA71" s="15">
        <v>21.729999999999997</v>
      </c>
      <c r="BB71" s="15">
        <v>34.72</v>
      </c>
      <c r="BC71" s="15"/>
      <c r="BD71" s="15"/>
      <c r="BE71" s="15">
        <v>86.71</v>
      </c>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DC71">
        <v>531</v>
      </c>
      <c r="DD71" t="s">
        <v>328</v>
      </c>
      <c r="DH71">
        <v>5.3999999999999995</v>
      </c>
      <c r="DQ71">
        <v>99.97</v>
      </c>
      <c r="DR71">
        <v>7.77</v>
      </c>
      <c r="DW71">
        <v>7.43</v>
      </c>
      <c r="EW71">
        <v>4.55</v>
      </c>
      <c r="EX71">
        <v>59.209999999999994</v>
      </c>
      <c r="FA71">
        <v>0.26999999999999996</v>
      </c>
      <c r="FG71">
        <v>1.5399999999999998</v>
      </c>
      <c r="FH71">
        <v>1.73</v>
      </c>
      <c r="GM71">
        <v>27.626999999999999</v>
      </c>
      <c r="GN71">
        <v>1.4670000000000001</v>
      </c>
      <c r="GQ71">
        <v>88.260999999999996</v>
      </c>
      <c r="GR71">
        <v>35.658000000000001</v>
      </c>
      <c r="GU71">
        <v>77.688000000000002</v>
      </c>
      <c r="GV71">
        <v>30.364000000000001</v>
      </c>
      <c r="GW71">
        <v>0.91900000000000004</v>
      </c>
      <c r="GX71">
        <v>88.087000000000003</v>
      </c>
      <c r="HC71">
        <f t="shared" si="4"/>
        <v>7.77</v>
      </c>
      <c r="HD71" s="84">
        <f t="shared" si="5"/>
        <v>0.33025569313848108</v>
      </c>
    </row>
    <row r="72" spans="1:212">
      <c r="A72" s="14">
        <v>531</v>
      </c>
      <c r="B72" s="14" t="s">
        <v>328</v>
      </c>
      <c r="C72" s="15"/>
      <c r="D72" s="15"/>
      <c r="E72" s="15"/>
      <c r="F72" s="15">
        <v>5.3999999999999995</v>
      </c>
      <c r="G72" s="15"/>
      <c r="H72" s="15"/>
      <c r="I72" s="15"/>
      <c r="J72" s="15"/>
      <c r="K72" s="15"/>
      <c r="L72" s="15"/>
      <c r="M72" s="15"/>
      <c r="N72" s="15"/>
      <c r="O72" s="15">
        <v>99.97</v>
      </c>
      <c r="P72" s="15">
        <v>7.77</v>
      </c>
      <c r="Q72" s="15"/>
      <c r="R72" s="15"/>
      <c r="S72" s="15"/>
      <c r="T72" s="15"/>
      <c r="U72" s="15">
        <v>7.43</v>
      </c>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v>4.55</v>
      </c>
      <c r="AV72" s="15">
        <v>59.209999999999994</v>
      </c>
      <c r="AW72" s="15"/>
      <c r="AX72" s="15"/>
      <c r="AY72" s="15">
        <v>0.26999999999999996</v>
      </c>
      <c r="AZ72" s="15"/>
      <c r="BA72" s="15"/>
      <c r="BB72" s="15"/>
      <c r="BC72" s="15"/>
      <c r="BD72" s="15"/>
      <c r="BE72" s="15">
        <v>1.5399999999999998</v>
      </c>
      <c r="BF72" s="15">
        <v>1.73</v>
      </c>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v>27.626999999999999</v>
      </c>
      <c r="CL72" s="15">
        <v>1.4670000000000001</v>
      </c>
      <c r="CM72" s="15"/>
      <c r="CN72" s="15"/>
      <c r="CO72" s="15">
        <v>88.260999999999996</v>
      </c>
      <c r="CP72" s="15">
        <v>35.658000000000001</v>
      </c>
      <c r="CQ72" s="15"/>
      <c r="CR72" s="15"/>
      <c r="CS72" s="15">
        <v>77.688000000000002</v>
      </c>
      <c r="CT72" s="15">
        <v>30.364000000000001</v>
      </c>
      <c r="CU72" s="15">
        <v>0.91900000000000004</v>
      </c>
      <c r="CV72" s="15">
        <v>88.087000000000003</v>
      </c>
      <c r="CW72" s="15"/>
      <c r="CX72" s="15"/>
      <c r="CY72" s="15"/>
      <c r="DC72">
        <v>533</v>
      </c>
      <c r="DD72" t="s">
        <v>401</v>
      </c>
      <c r="GZ72">
        <v>1.8720000000000001</v>
      </c>
      <c r="HC72">
        <f t="shared" si="4"/>
        <v>1.8720000000000001</v>
      </c>
      <c r="HD72" s="84">
        <f t="shared" si="5"/>
        <v>7.9567394794753749E-2</v>
      </c>
    </row>
    <row r="73" spans="1:212">
      <c r="A73" s="14">
        <v>533</v>
      </c>
      <c r="B73" s="14" t="s">
        <v>401</v>
      </c>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v>1.8720000000000001</v>
      </c>
      <c r="CY73" s="15"/>
      <c r="DC73">
        <v>535</v>
      </c>
      <c r="DD73" t="s">
        <v>343</v>
      </c>
      <c r="DH73">
        <v>0.89999999999999991</v>
      </c>
      <c r="HC73">
        <f t="shared" si="4"/>
        <v>0.89999999999999991</v>
      </c>
      <c r="HD73" s="84">
        <f t="shared" si="5"/>
        <v>3.8253555189785446E-2</v>
      </c>
    </row>
    <row r="74" spans="1:212">
      <c r="A74" s="14">
        <v>535</v>
      </c>
      <c r="B74" s="14" t="s">
        <v>343</v>
      </c>
      <c r="C74" s="15"/>
      <c r="D74" s="15"/>
      <c r="E74" s="15"/>
      <c r="F74" s="15">
        <v>0.89999999999999991</v>
      </c>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DC74">
        <v>536</v>
      </c>
      <c r="DD74" t="s">
        <v>391</v>
      </c>
      <c r="DE74">
        <v>41.599999999999994</v>
      </c>
      <c r="DI74">
        <v>100</v>
      </c>
      <c r="EI74">
        <v>60</v>
      </c>
      <c r="FS74">
        <v>19.349999999999998</v>
      </c>
      <c r="GM74">
        <v>3.5230000000000001</v>
      </c>
      <c r="HC74">
        <f t="shared" si="4"/>
        <v>41.599999999999994</v>
      </c>
      <c r="HD74" s="84">
        <f t="shared" si="5"/>
        <v>1.768164328772305</v>
      </c>
    </row>
    <row r="75" spans="1:212">
      <c r="A75" s="14">
        <v>536</v>
      </c>
      <c r="B75" s="14" t="s">
        <v>391</v>
      </c>
      <c r="C75" s="15">
        <v>41.599999999999994</v>
      </c>
      <c r="D75" s="15"/>
      <c r="E75" s="15"/>
      <c r="F75" s="15"/>
      <c r="G75" s="15">
        <v>100</v>
      </c>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v>60</v>
      </c>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v>19.349999999999998</v>
      </c>
      <c r="BR75" s="15"/>
      <c r="BS75" s="15"/>
      <c r="BT75" s="15"/>
      <c r="BU75" s="15"/>
      <c r="BV75" s="15"/>
      <c r="BW75" s="15"/>
      <c r="BX75" s="15"/>
      <c r="BY75" s="15"/>
      <c r="BZ75" s="15"/>
      <c r="CA75" s="15"/>
      <c r="CB75" s="15"/>
      <c r="CC75" s="15"/>
      <c r="CD75" s="15"/>
      <c r="CE75" s="15"/>
      <c r="CF75" s="15"/>
      <c r="CG75" s="15"/>
      <c r="CH75" s="15"/>
      <c r="CI75" s="15"/>
      <c r="CJ75" s="15"/>
      <c r="CK75" s="15">
        <v>3.5230000000000001</v>
      </c>
      <c r="CL75" s="15"/>
      <c r="CM75" s="15"/>
      <c r="CN75" s="15"/>
      <c r="CO75" s="15"/>
      <c r="CP75" s="15"/>
      <c r="CQ75" s="15"/>
      <c r="CR75" s="15"/>
      <c r="CS75" s="15"/>
      <c r="CT75" s="15"/>
      <c r="CU75" s="15"/>
      <c r="CV75" s="15"/>
      <c r="CW75" s="15"/>
      <c r="CX75" s="15"/>
      <c r="CY75" s="15"/>
      <c r="DC75">
        <v>539</v>
      </c>
      <c r="DD75" t="s">
        <v>2667</v>
      </c>
      <c r="DE75">
        <v>16.7</v>
      </c>
      <c r="HC75">
        <f t="shared" si="4"/>
        <v>16.7</v>
      </c>
      <c r="HD75" s="84">
        <f t="shared" si="5"/>
        <v>0.70981596852157447</v>
      </c>
    </row>
    <row r="76" spans="1:212">
      <c r="A76" s="14">
        <v>539</v>
      </c>
      <c r="B76" s="14" t="s">
        <v>2667</v>
      </c>
      <c r="C76" s="15">
        <v>16.7</v>
      </c>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DC76">
        <v>541</v>
      </c>
      <c r="DD76" t="s">
        <v>450</v>
      </c>
      <c r="EW76">
        <v>0.72</v>
      </c>
      <c r="EX76">
        <v>27.63</v>
      </c>
      <c r="HC76">
        <f t="shared" si="4"/>
        <v>14.175000000000001</v>
      </c>
      <c r="HD76" s="84">
        <f t="shared" si="5"/>
        <v>0.60249349423912091</v>
      </c>
    </row>
    <row r="77" spans="1:212">
      <c r="A77" s="14">
        <v>541</v>
      </c>
      <c r="B77" s="14" t="s">
        <v>450</v>
      </c>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v>0.72</v>
      </c>
      <c r="AV77" s="15">
        <v>27.63</v>
      </c>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DC77">
        <v>550</v>
      </c>
      <c r="DD77" t="s">
        <v>380</v>
      </c>
      <c r="GD77">
        <v>0.19999999999999998</v>
      </c>
      <c r="GI77">
        <v>9.9999999999999985E-3</v>
      </c>
      <c r="HC77">
        <f t="shared" si="4"/>
        <v>0.10499999999999998</v>
      </c>
      <c r="HD77" s="84">
        <f t="shared" si="5"/>
        <v>4.4629147721416355E-3</v>
      </c>
    </row>
    <row r="78" spans="1:212">
      <c r="A78" s="14">
        <v>550</v>
      </c>
      <c r="B78" s="14" t="s">
        <v>380</v>
      </c>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v>0.19999999999999998</v>
      </c>
      <c r="CC78" s="15"/>
      <c r="CD78" s="15"/>
      <c r="CE78" s="15"/>
      <c r="CF78" s="15"/>
      <c r="CG78" s="15">
        <v>9.9999999999999985E-3</v>
      </c>
      <c r="CH78" s="15"/>
      <c r="CI78" s="15"/>
      <c r="CJ78" s="15"/>
      <c r="CK78" s="15"/>
      <c r="CL78" s="15"/>
      <c r="CM78" s="15"/>
      <c r="CN78" s="15"/>
      <c r="CO78" s="15"/>
      <c r="CP78" s="15"/>
      <c r="CQ78" s="15"/>
      <c r="CR78" s="15"/>
      <c r="CS78" s="15"/>
      <c r="CT78" s="15"/>
      <c r="CU78" s="15"/>
      <c r="CV78" s="15"/>
      <c r="CW78" s="15"/>
      <c r="CX78" s="15"/>
      <c r="CY78" s="15"/>
      <c r="DC78">
        <v>551</v>
      </c>
      <c r="DD78" t="s">
        <v>363</v>
      </c>
      <c r="DK78">
        <v>3.9999999999999994E-2</v>
      </c>
      <c r="GD78">
        <v>1.44</v>
      </c>
      <c r="HC78">
        <f t="shared" si="4"/>
        <v>0.74</v>
      </c>
      <c r="HD78" s="84">
        <f t="shared" si="5"/>
        <v>3.1452923156045816E-2</v>
      </c>
    </row>
    <row r="79" spans="1:212">
      <c r="A79" s="14">
        <v>551</v>
      </c>
      <c r="B79" s="14" t="s">
        <v>363</v>
      </c>
      <c r="C79" s="15"/>
      <c r="D79" s="15"/>
      <c r="E79" s="15"/>
      <c r="F79" s="15"/>
      <c r="G79" s="15"/>
      <c r="H79" s="15"/>
      <c r="I79" s="15">
        <v>3.9999999999999994E-2</v>
      </c>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v>1.44</v>
      </c>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DC79">
        <v>592</v>
      </c>
      <c r="DD79" t="s">
        <v>353</v>
      </c>
      <c r="DL79">
        <v>0.19999999999999998</v>
      </c>
      <c r="DU79">
        <v>33</v>
      </c>
      <c r="EN79">
        <v>14.29</v>
      </c>
      <c r="FA79">
        <v>15.01</v>
      </c>
      <c r="FD79">
        <v>21.639999999999997</v>
      </c>
      <c r="GD79">
        <v>24.61</v>
      </c>
      <c r="GE79">
        <v>0.59</v>
      </c>
      <c r="GF79">
        <v>0.22999999999999998</v>
      </c>
      <c r="GG79">
        <v>1.2999999999999998</v>
      </c>
      <c r="GH79">
        <v>4.59</v>
      </c>
      <c r="GI79">
        <v>0.13999999999999999</v>
      </c>
      <c r="GJ79">
        <v>15.94</v>
      </c>
      <c r="GK79">
        <v>5.5</v>
      </c>
      <c r="HC79">
        <f t="shared" si="4"/>
        <v>5.5</v>
      </c>
      <c r="HD79" s="84">
        <f t="shared" si="5"/>
        <v>0.23377172615979996</v>
      </c>
    </row>
    <row r="80" spans="1:212">
      <c r="A80" s="14">
        <v>592</v>
      </c>
      <c r="B80" s="14" t="s">
        <v>353</v>
      </c>
      <c r="C80" s="15"/>
      <c r="D80" s="15"/>
      <c r="E80" s="15"/>
      <c r="F80" s="15"/>
      <c r="G80" s="15"/>
      <c r="H80" s="15"/>
      <c r="I80" s="15"/>
      <c r="J80" s="15">
        <v>0.19999999999999998</v>
      </c>
      <c r="K80" s="15"/>
      <c r="L80" s="15"/>
      <c r="M80" s="15"/>
      <c r="N80" s="15"/>
      <c r="O80" s="15"/>
      <c r="P80" s="15"/>
      <c r="Q80" s="15"/>
      <c r="R80" s="15"/>
      <c r="S80" s="15">
        <v>33</v>
      </c>
      <c r="T80" s="15"/>
      <c r="U80" s="15"/>
      <c r="V80" s="15"/>
      <c r="W80" s="15"/>
      <c r="X80" s="15"/>
      <c r="Y80" s="15"/>
      <c r="Z80" s="15"/>
      <c r="AA80" s="15"/>
      <c r="AB80" s="15"/>
      <c r="AC80" s="15"/>
      <c r="AD80" s="15"/>
      <c r="AE80" s="15"/>
      <c r="AF80" s="15"/>
      <c r="AG80" s="15"/>
      <c r="AH80" s="15"/>
      <c r="AI80" s="15"/>
      <c r="AJ80" s="15"/>
      <c r="AK80" s="15"/>
      <c r="AL80" s="15">
        <v>14.29</v>
      </c>
      <c r="AM80" s="15"/>
      <c r="AN80" s="15"/>
      <c r="AO80" s="15"/>
      <c r="AP80" s="15"/>
      <c r="AQ80" s="15"/>
      <c r="AR80" s="15"/>
      <c r="AS80" s="15"/>
      <c r="AT80" s="15"/>
      <c r="AU80" s="15"/>
      <c r="AV80" s="15"/>
      <c r="AW80" s="15"/>
      <c r="AX80" s="15"/>
      <c r="AY80" s="15">
        <v>15.01</v>
      </c>
      <c r="AZ80" s="15"/>
      <c r="BA80" s="15"/>
      <c r="BB80" s="15">
        <v>21.639999999999997</v>
      </c>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v>24.61</v>
      </c>
      <c r="CC80" s="15">
        <v>0.59</v>
      </c>
      <c r="CD80" s="15">
        <v>0.22999999999999998</v>
      </c>
      <c r="CE80" s="15">
        <v>1.2999999999999998</v>
      </c>
      <c r="CF80" s="15">
        <v>4.59</v>
      </c>
      <c r="CG80" s="15">
        <v>0.13999999999999999</v>
      </c>
      <c r="CH80" s="15">
        <v>15.94</v>
      </c>
      <c r="CI80" s="15">
        <v>5.5</v>
      </c>
      <c r="CJ80" s="15"/>
      <c r="CK80" s="15"/>
      <c r="CL80" s="15"/>
      <c r="CM80" s="15"/>
      <c r="CN80" s="15"/>
      <c r="CO80" s="15"/>
      <c r="CP80" s="15"/>
      <c r="CQ80" s="15"/>
      <c r="CR80" s="15"/>
      <c r="CS80" s="15"/>
      <c r="CT80" s="15"/>
      <c r="CU80" s="15"/>
      <c r="CV80" s="15"/>
      <c r="CW80" s="15"/>
      <c r="CX80" s="15"/>
      <c r="CY80" s="15"/>
      <c r="DC80">
        <v>594</v>
      </c>
      <c r="DD80" t="s">
        <v>443</v>
      </c>
      <c r="EL80">
        <v>14.809999999999999</v>
      </c>
      <c r="HC80">
        <f t="shared" si="4"/>
        <v>14.809999999999999</v>
      </c>
      <c r="HD80" s="84">
        <f t="shared" si="5"/>
        <v>0.62948350262302499</v>
      </c>
    </row>
    <row r="81" spans="1:212">
      <c r="A81" s="14">
        <v>594</v>
      </c>
      <c r="B81" s="14" t="s">
        <v>443</v>
      </c>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v>14.809999999999999</v>
      </c>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DC81">
        <v>595</v>
      </c>
      <c r="DD81" t="s">
        <v>348</v>
      </c>
      <c r="DH81">
        <v>0.5</v>
      </c>
      <c r="EL81">
        <v>70.38</v>
      </c>
      <c r="GY81">
        <v>4.2000000000000003E-2</v>
      </c>
      <c r="HC81">
        <f t="shared" si="4"/>
        <v>0.5</v>
      </c>
      <c r="HD81" s="84">
        <f t="shared" si="5"/>
        <v>2.1251975105436364E-2</v>
      </c>
    </row>
    <row r="82" spans="1:212">
      <c r="A82" s="14">
        <v>595</v>
      </c>
      <c r="B82" s="14" t="s">
        <v>348</v>
      </c>
      <c r="C82" s="15"/>
      <c r="D82" s="15"/>
      <c r="E82" s="15"/>
      <c r="F82" s="15">
        <v>0.5</v>
      </c>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v>70.38</v>
      </c>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v>4.2000000000000003E-2</v>
      </c>
      <c r="CX82" s="15"/>
      <c r="CY82" s="15"/>
      <c r="DC82">
        <v>600</v>
      </c>
      <c r="DD82" t="s">
        <v>366</v>
      </c>
      <c r="GD82">
        <v>0.77999999999999992</v>
      </c>
      <c r="GE82">
        <v>0.48</v>
      </c>
      <c r="GG82">
        <v>0.77999999999999992</v>
      </c>
      <c r="GH82">
        <v>3.9999999999999994E-2</v>
      </c>
      <c r="GI82">
        <v>0.36</v>
      </c>
      <c r="GJ82">
        <v>2.4099999999999997</v>
      </c>
      <c r="HC82">
        <f t="shared" si="4"/>
        <v>0.62999999999999989</v>
      </c>
      <c r="HD82" s="84">
        <f t="shared" si="5"/>
        <v>2.6777488632849816E-2</v>
      </c>
    </row>
    <row r="83" spans="1:212">
      <c r="A83" s="14">
        <v>600</v>
      </c>
      <c r="B83" s="14" t="s">
        <v>366</v>
      </c>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v>0.77999999999999992</v>
      </c>
      <c r="CC83" s="15">
        <v>0.48</v>
      </c>
      <c r="CD83" s="15"/>
      <c r="CE83" s="15">
        <v>0.77999999999999992</v>
      </c>
      <c r="CF83" s="15">
        <v>3.9999999999999994E-2</v>
      </c>
      <c r="CG83" s="15">
        <v>0.36</v>
      </c>
      <c r="CH83" s="15">
        <v>2.4099999999999997</v>
      </c>
      <c r="CI83" s="15"/>
      <c r="CJ83" s="15"/>
      <c r="CK83" s="15"/>
      <c r="CL83" s="15"/>
      <c r="CM83" s="15"/>
      <c r="CN83" s="15"/>
      <c r="CO83" s="15"/>
      <c r="CP83" s="15"/>
      <c r="CQ83" s="15"/>
      <c r="CR83" s="15"/>
      <c r="CS83" s="15"/>
      <c r="CT83" s="15"/>
      <c r="CU83" s="15"/>
      <c r="CV83" s="15"/>
      <c r="CW83" s="15"/>
      <c r="CX83" s="15"/>
      <c r="CY83" s="15"/>
      <c r="DC83">
        <v>601</v>
      </c>
      <c r="DD83" t="s">
        <v>360</v>
      </c>
      <c r="GD83">
        <v>3.11</v>
      </c>
      <c r="GE83">
        <v>2.4299999999999997</v>
      </c>
      <c r="GF83">
        <v>4.4799999999999995</v>
      </c>
      <c r="GG83">
        <v>0.82</v>
      </c>
      <c r="GH83">
        <v>0.15999999999999998</v>
      </c>
      <c r="GI83">
        <v>3.2699999999999996</v>
      </c>
      <c r="GJ83">
        <v>2.4099999999999997</v>
      </c>
      <c r="GK83">
        <v>4.3</v>
      </c>
      <c r="GN83">
        <v>1.1539999999999999</v>
      </c>
      <c r="GO83">
        <v>3.4580000000000002</v>
      </c>
      <c r="GP83">
        <v>2.0880000000000001</v>
      </c>
      <c r="GW83">
        <v>0.126</v>
      </c>
      <c r="HC83">
        <f t="shared" si="4"/>
        <v>2.42</v>
      </c>
      <c r="HD83" s="84">
        <f t="shared" si="5"/>
        <v>0.102859559510312</v>
      </c>
    </row>
    <row r="84" spans="1:212">
      <c r="A84" s="14">
        <v>601</v>
      </c>
      <c r="B84" s="14" t="s">
        <v>360</v>
      </c>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v>3.11</v>
      </c>
      <c r="CC84" s="15">
        <v>2.4299999999999997</v>
      </c>
      <c r="CD84" s="15">
        <v>4.4799999999999995</v>
      </c>
      <c r="CE84" s="15">
        <v>0.82</v>
      </c>
      <c r="CF84" s="15">
        <v>0.15999999999999998</v>
      </c>
      <c r="CG84" s="15">
        <v>3.2699999999999996</v>
      </c>
      <c r="CH84" s="15">
        <v>2.4099999999999997</v>
      </c>
      <c r="CI84" s="15">
        <v>4.3</v>
      </c>
      <c r="CJ84" s="15"/>
      <c r="CK84" s="15"/>
      <c r="CL84" s="15">
        <v>1.1539999999999999</v>
      </c>
      <c r="CM84" s="15">
        <v>3.4580000000000002</v>
      </c>
      <c r="CN84" s="15">
        <v>2.0880000000000001</v>
      </c>
      <c r="CO84" s="15"/>
      <c r="CP84" s="15"/>
      <c r="CQ84" s="15"/>
      <c r="CR84" s="15"/>
      <c r="CS84" s="15"/>
      <c r="CT84" s="15"/>
      <c r="CU84" s="15">
        <v>0.126</v>
      </c>
      <c r="CV84" s="15"/>
      <c r="CW84" s="15"/>
      <c r="CX84" s="15"/>
      <c r="CY84" s="15"/>
      <c r="DC84">
        <v>603</v>
      </c>
      <c r="DD84" t="s">
        <v>387</v>
      </c>
      <c r="GD84">
        <v>9.9999999999999985E-3</v>
      </c>
      <c r="GJ84">
        <v>1.45</v>
      </c>
      <c r="HC84">
        <f t="shared" si="4"/>
        <v>0.73</v>
      </c>
      <c r="HD84" s="84">
        <f t="shared" si="5"/>
        <v>3.1027883653937091E-2</v>
      </c>
    </row>
    <row r="85" spans="1:212">
      <c r="A85" s="14">
        <v>603</v>
      </c>
      <c r="B85" s="14" t="s">
        <v>387</v>
      </c>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v>9.9999999999999985E-3</v>
      </c>
      <c r="CC85" s="15"/>
      <c r="CD85" s="15"/>
      <c r="CE85" s="15"/>
      <c r="CF85" s="15"/>
      <c r="CG85" s="15"/>
      <c r="CH85" s="15">
        <v>1.45</v>
      </c>
      <c r="CI85" s="15"/>
      <c r="CJ85" s="15"/>
      <c r="CK85" s="15"/>
      <c r="CL85" s="15"/>
      <c r="CM85" s="15"/>
      <c r="CN85" s="15"/>
      <c r="CO85" s="15"/>
      <c r="CP85" s="15"/>
      <c r="CQ85" s="15"/>
      <c r="CR85" s="15"/>
      <c r="CS85" s="15"/>
      <c r="CT85" s="15"/>
      <c r="CU85" s="15"/>
      <c r="CV85" s="15"/>
      <c r="CW85" s="15"/>
      <c r="CX85" s="15"/>
      <c r="CY85" s="15"/>
      <c r="DC85">
        <v>604</v>
      </c>
      <c r="DD85" t="s">
        <v>384</v>
      </c>
      <c r="GD85">
        <v>6.9999999999999993E-2</v>
      </c>
      <c r="GG85">
        <v>1.5999999999999999</v>
      </c>
      <c r="GH85">
        <v>3.9999999999999994E-2</v>
      </c>
      <c r="GJ85">
        <v>1.93</v>
      </c>
      <c r="HC85">
        <f t="shared" si="4"/>
        <v>0.83499999999999985</v>
      </c>
      <c r="HD85" s="84">
        <f t="shared" si="5"/>
        <v>3.5490798426078718E-2</v>
      </c>
    </row>
    <row r="86" spans="1:212">
      <c r="A86" s="14">
        <v>604</v>
      </c>
      <c r="B86" s="14" t="s">
        <v>384</v>
      </c>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v>6.9999999999999993E-2</v>
      </c>
      <c r="CC86" s="15"/>
      <c r="CD86" s="15"/>
      <c r="CE86" s="15">
        <v>1.5999999999999999</v>
      </c>
      <c r="CF86" s="15">
        <v>3.9999999999999994E-2</v>
      </c>
      <c r="CG86" s="15"/>
      <c r="CH86" s="15">
        <v>1.93</v>
      </c>
      <c r="CI86" s="15"/>
      <c r="CJ86" s="15"/>
      <c r="CK86" s="15"/>
      <c r="CL86" s="15"/>
      <c r="CM86" s="15"/>
      <c r="CN86" s="15"/>
      <c r="CO86" s="15"/>
      <c r="CP86" s="15"/>
      <c r="CQ86" s="15"/>
      <c r="CR86" s="15"/>
      <c r="CS86" s="15"/>
      <c r="CT86" s="15"/>
      <c r="CU86" s="15"/>
      <c r="CV86" s="15"/>
      <c r="CW86" s="15"/>
      <c r="CX86" s="15"/>
      <c r="CY86" s="15"/>
      <c r="DC86">
        <v>605</v>
      </c>
      <c r="DD86" t="s">
        <v>359</v>
      </c>
      <c r="EN86">
        <v>3.0399999999999996</v>
      </c>
      <c r="FA86">
        <v>8.0699999999999985</v>
      </c>
      <c r="FD86">
        <v>1.22</v>
      </c>
      <c r="GD86">
        <v>7.1199999999999992</v>
      </c>
      <c r="GE86">
        <v>0.31</v>
      </c>
      <c r="GF86">
        <v>3.9999999999999994E-2</v>
      </c>
      <c r="GG86">
        <v>0.21999999999999997</v>
      </c>
      <c r="GH86">
        <v>0.55999999999999994</v>
      </c>
      <c r="GI86">
        <v>9.9999999999999985E-3</v>
      </c>
      <c r="GJ86">
        <v>3.86</v>
      </c>
      <c r="GK86">
        <v>2.8</v>
      </c>
      <c r="HC86">
        <f t="shared" si="4"/>
        <v>1.22</v>
      </c>
      <c r="HD86" s="84">
        <f t="shared" si="5"/>
        <v>5.1854819257264727E-2</v>
      </c>
    </row>
    <row r="87" spans="1:212">
      <c r="A87" s="14">
        <v>605</v>
      </c>
      <c r="B87" s="14" t="s">
        <v>359</v>
      </c>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v>3.0399999999999996</v>
      </c>
      <c r="AM87" s="15"/>
      <c r="AN87" s="15"/>
      <c r="AO87" s="15"/>
      <c r="AP87" s="15"/>
      <c r="AQ87" s="15"/>
      <c r="AR87" s="15"/>
      <c r="AS87" s="15"/>
      <c r="AT87" s="15"/>
      <c r="AU87" s="15"/>
      <c r="AV87" s="15"/>
      <c r="AW87" s="15"/>
      <c r="AX87" s="15"/>
      <c r="AY87" s="15">
        <v>8.0699999999999985</v>
      </c>
      <c r="AZ87" s="15"/>
      <c r="BA87" s="15"/>
      <c r="BB87" s="15">
        <v>1.22</v>
      </c>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v>7.1199999999999992</v>
      </c>
      <c r="CC87" s="15">
        <v>0.31</v>
      </c>
      <c r="CD87" s="15">
        <v>3.9999999999999994E-2</v>
      </c>
      <c r="CE87" s="15">
        <v>0.21999999999999997</v>
      </c>
      <c r="CF87" s="15">
        <v>0.55999999999999994</v>
      </c>
      <c r="CG87" s="15">
        <v>9.9999999999999985E-3</v>
      </c>
      <c r="CH87" s="15">
        <v>3.86</v>
      </c>
      <c r="CI87" s="15">
        <v>2.8</v>
      </c>
      <c r="CJ87" s="15"/>
      <c r="CK87" s="15"/>
      <c r="CL87" s="15"/>
      <c r="CM87" s="15"/>
      <c r="CN87" s="15"/>
      <c r="CO87" s="15"/>
      <c r="CP87" s="15"/>
      <c r="CQ87" s="15"/>
      <c r="CR87" s="15"/>
      <c r="CS87" s="15"/>
      <c r="CT87" s="15"/>
      <c r="CU87" s="15"/>
      <c r="CV87" s="15"/>
      <c r="CW87" s="15"/>
      <c r="CX87" s="15"/>
      <c r="CY87" s="15"/>
      <c r="DC87">
        <v>608</v>
      </c>
      <c r="DD87" t="s">
        <v>388</v>
      </c>
      <c r="GD87">
        <v>9.9999999999999985E-3</v>
      </c>
      <c r="HC87">
        <f t="shared" si="4"/>
        <v>9.9999999999999985E-3</v>
      </c>
      <c r="HD87" s="84">
        <f t="shared" si="5"/>
        <v>4.250395021087272E-4</v>
      </c>
    </row>
    <row r="88" spans="1:212">
      <c r="A88" s="14">
        <v>608</v>
      </c>
      <c r="B88" s="14" t="s">
        <v>388</v>
      </c>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v>9.9999999999999985E-3</v>
      </c>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DC88">
        <v>611</v>
      </c>
      <c r="DD88" t="s">
        <v>396</v>
      </c>
      <c r="GN88">
        <v>0.14899999999999999</v>
      </c>
      <c r="GT88">
        <v>2.4E-2</v>
      </c>
      <c r="HC88">
        <f t="shared" si="4"/>
        <v>8.6499999999999994E-2</v>
      </c>
      <c r="HD88" s="84">
        <f t="shared" si="5"/>
        <v>3.6765916932404905E-3</v>
      </c>
    </row>
    <row r="89" spans="1:212">
      <c r="A89" s="14">
        <v>611</v>
      </c>
      <c r="B89" s="14" t="s">
        <v>396</v>
      </c>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v>0.14899999999999999</v>
      </c>
      <c r="CM89" s="15"/>
      <c r="CN89" s="15"/>
      <c r="CO89" s="15"/>
      <c r="CP89" s="15"/>
      <c r="CQ89" s="15"/>
      <c r="CR89" s="15">
        <v>2.4E-2</v>
      </c>
      <c r="CS89" s="15"/>
      <c r="CT89" s="15"/>
      <c r="CU89" s="15"/>
      <c r="CV89" s="15"/>
      <c r="CW89" s="15"/>
      <c r="CX89" s="15"/>
      <c r="CY89" s="15"/>
      <c r="DC89">
        <v>619</v>
      </c>
      <c r="DD89" t="s">
        <v>456</v>
      </c>
      <c r="FL89">
        <v>4.96</v>
      </c>
      <c r="FN89">
        <v>5.31</v>
      </c>
      <c r="HC89">
        <f t="shared" si="4"/>
        <v>5.1349999999999998</v>
      </c>
      <c r="HD89" s="84">
        <f t="shared" si="5"/>
        <v>0.21825778433283144</v>
      </c>
    </row>
    <row r="90" spans="1:212">
      <c r="A90" s="14">
        <v>619</v>
      </c>
      <c r="B90" s="14" t="s">
        <v>456</v>
      </c>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v>4.96</v>
      </c>
      <c r="BK90" s="15"/>
      <c r="BL90" s="15">
        <v>5.31</v>
      </c>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DC90">
        <v>620</v>
      </c>
      <c r="DD90" t="s">
        <v>375</v>
      </c>
      <c r="DO90">
        <v>10</v>
      </c>
      <c r="DR90">
        <v>0.83</v>
      </c>
      <c r="GD90">
        <v>0.36</v>
      </c>
      <c r="GF90">
        <v>0.03</v>
      </c>
      <c r="GG90">
        <v>0.21999999999999997</v>
      </c>
      <c r="GH90">
        <v>0.43999999999999995</v>
      </c>
      <c r="GI90">
        <v>1.9999999999999997E-2</v>
      </c>
      <c r="GK90">
        <v>1.0999999999999999</v>
      </c>
      <c r="HC90">
        <f t="shared" si="4"/>
        <v>0.39999999999999997</v>
      </c>
      <c r="HD90" s="84">
        <f t="shared" si="5"/>
        <v>1.7001580084349089E-2</v>
      </c>
    </row>
    <row r="91" spans="1:212">
      <c r="A91" s="14">
        <v>620</v>
      </c>
      <c r="B91" s="14" t="s">
        <v>375</v>
      </c>
      <c r="C91" s="15"/>
      <c r="D91" s="15"/>
      <c r="E91" s="15"/>
      <c r="F91" s="15"/>
      <c r="G91" s="15"/>
      <c r="H91" s="15"/>
      <c r="I91" s="15"/>
      <c r="J91" s="15"/>
      <c r="K91" s="15"/>
      <c r="L91" s="15"/>
      <c r="M91" s="15">
        <v>10</v>
      </c>
      <c r="N91" s="15"/>
      <c r="O91" s="15"/>
      <c r="P91" s="15">
        <v>0.83</v>
      </c>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v>0.36</v>
      </c>
      <c r="CC91" s="15"/>
      <c r="CD91" s="15">
        <v>0.03</v>
      </c>
      <c r="CE91" s="15">
        <v>0.21999999999999997</v>
      </c>
      <c r="CF91" s="15">
        <v>0.43999999999999995</v>
      </c>
      <c r="CG91" s="15">
        <v>1.9999999999999997E-2</v>
      </c>
      <c r="CH91" s="15"/>
      <c r="CI91" s="15">
        <v>1.0999999999999999</v>
      </c>
      <c r="CJ91" s="15"/>
      <c r="CK91" s="15"/>
      <c r="CL91" s="15"/>
      <c r="CM91" s="15"/>
      <c r="CN91" s="15"/>
      <c r="CO91" s="15"/>
      <c r="CP91" s="15"/>
      <c r="CQ91" s="15"/>
      <c r="CR91" s="15"/>
      <c r="CS91" s="15"/>
      <c r="CT91" s="15"/>
      <c r="CU91" s="15"/>
      <c r="CV91" s="15"/>
      <c r="CW91" s="15"/>
      <c r="CX91" s="15"/>
      <c r="CY91" s="15"/>
      <c r="DC91">
        <v>647</v>
      </c>
      <c r="DD91" t="s">
        <v>455</v>
      </c>
      <c r="FL91">
        <v>17.959999999999997</v>
      </c>
      <c r="FM91">
        <v>100</v>
      </c>
      <c r="FN91">
        <v>94.449999999999989</v>
      </c>
      <c r="HC91">
        <f t="shared" si="4"/>
        <v>94.449999999999989</v>
      </c>
      <c r="HD91" s="84">
        <f t="shared" si="5"/>
        <v>4.0144980974169284</v>
      </c>
    </row>
    <row r="92" spans="1:212">
      <c r="A92" s="14">
        <v>647</v>
      </c>
      <c r="B92" s="14" t="s">
        <v>455</v>
      </c>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v>17.959999999999997</v>
      </c>
      <c r="BK92" s="15">
        <v>100</v>
      </c>
      <c r="BL92" s="15">
        <v>94.449999999999989</v>
      </c>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DC92">
        <v>648</v>
      </c>
      <c r="DD92" t="s">
        <v>2676</v>
      </c>
      <c r="DS92">
        <v>3.38</v>
      </c>
      <c r="GB92">
        <v>100</v>
      </c>
      <c r="HC92">
        <f t="shared" si="4"/>
        <v>51.690000000000005</v>
      </c>
      <c r="HD92" s="84">
        <f t="shared" si="5"/>
        <v>2.1970291864000115</v>
      </c>
    </row>
    <row r="93" spans="1:212">
      <c r="A93" s="14">
        <v>648</v>
      </c>
      <c r="B93" s="14" t="s">
        <v>2676</v>
      </c>
      <c r="C93" s="15"/>
      <c r="D93" s="15"/>
      <c r="E93" s="15"/>
      <c r="F93" s="15"/>
      <c r="G93" s="15"/>
      <c r="H93" s="15"/>
      <c r="I93" s="15"/>
      <c r="J93" s="15"/>
      <c r="K93" s="15"/>
      <c r="L93" s="15"/>
      <c r="M93" s="15"/>
      <c r="N93" s="15"/>
      <c r="O93" s="15"/>
      <c r="P93" s="15"/>
      <c r="Q93" s="15">
        <v>3.38</v>
      </c>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v>100</v>
      </c>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DC93">
        <v>663</v>
      </c>
      <c r="DD93" t="s">
        <v>335</v>
      </c>
      <c r="DH93">
        <v>2</v>
      </c>
      <c r="HC93">
        <f t="shared" si="4"/>
        <v>2</v>
      </c>
      <c r="HD93" s="84">
        <f t="shared" si="5"/>
        <v>8.5007900421745455E-2</v>
      </c>
    </row>
    <row r="94" spans="1:212">
      <c r="A94" s="14">
        <v>663</v>
      </c>
      <c r="B94" s="14" t="s">
        <v>335</v>
      </c>
      <c r="C94" s="15"/>
      <c r="D94" s="15"/>
      <c r="E94" s="15"/>
      <c r="F94" s="15">
        <v>2</v>
      </c>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DC94">
        <v>671</v>
      </c>
      <c r="DD94" t="s">
        <v>352</v>
      </c>
      <c r="DL94">
        <v>0.19999999999999998</v>
      </c>
      <c r="DU94">
        <v>13</v>
      </c>
      <c r="DY94">
        <v>24.7</v>
      </c>
      <c r="EH94">
        <v>63.12</v>
      </c>
      <c r="EM94">
        <v>53.339999999999996</v>
      </c>
      <c r="EN94">
        <v>32.309999999999995</v>
      </c>
      <c r="FA94">
        <v>23.86</v>
      </c>
      <c r="FB94">
        <v>77.97</v>
      </c>
      <c r="FD94">
        <v>0.75</v>
      </c>
      <c r="GD94">
        <v>3.98</v>
      </c>
      <c r="GE94">
        <v>2.6999999999999997</v>
      </c>
      <c r="GF94">
        <v>7.59</v>
      </c>
      <c r="GG94">
        <v>2.82</v>
      </c>
      <c r="GH94">
        <v>12.51</v>
      </c>
      <c r="GI94">
        <v>2.5</v>
      </c>
      <c r="GJ94">
        <v>16.919999999999998</v>
      </c>
      <c r="GK94">
        <v>4.3</v>
      </c>
      <c r="HC94">
        <f t="shared" si="4"/>
        <v>12.51</v>
      </c>
      <c r="HD94" s="84">
        <f t="shared" si="5"/>
        <v>0.53172441713801777</v>
      </c>
    </row>
    <row r="95" spans="1:212">
      <c r="A95" s="14">
        <v>671</v>
      </c>
      <c r="B95" s="14" t="s">
        <v>352</v>
      </c>
      <c r="C95" s="15"/>
      <c r="D95" s="15"/>
      <c r="E95" s="15"/>
      <c r="F95" s="15"/>
      <c r="G95" s="15"/>
      <c r="H95" s="15"/>
      <c r="I95" s="15"/>
      <c r="J95" s="15">
        <v>0.19999999999999998</v>
      </c>
      <c r="K95" s="15"/>
      <c r="L95" s="15"/>
      <c r="M95" s="15"/>
      <c r="N95" s="15"/>
      <c r="O95" s="15"/>
      <c r="P95" s="15"/>
      <c r="Q95" s="15"/>
      <c r="R95" s="15"/>
      <c r="S95" s="15">
        <v>13</v>
      </c>
      <c r="T95" s="15"/>
      <c r="U95" s="15"/>
      <c r="V95" s="15"/>
      <c r="W95" s="15">
        <v>24.7</v>
      </c>
      <c r="X95" s="15"/>
      <c r="Y95" s="15"/>
      <c r="Z95" s="15"/>
      <c r="AA95" s="15"/>
      <c r="AB95" s="15"/>
      <c r="AC95" s="15"/>
      <c r="AD95" s="15"/>
      <c r="AE95" s="15"/>
      <c r="AF95" s="15">
        <v>63.12</v>
      </c>
      <c r="AG95" s="15"/>
      <c r="AH95" s="15"/>
      <c r="AI95" s="15"/>
      <c r="AJ95" s="15"/>
      <c r="AK95" s="15">
        <v>53.339999999999996</v>
      </c>
      <c r="AL95" s="15">
        <v>32.309999999999995</v>
      </c>
      <c r="AM95" s="15"/>
      <c r="AN95" s="15"/>
      <c r="AO95" s="15"/>
      <c r="AP95" s="15"/>
      <c r="AQ95" s="15"/>
      <c r="AR95" s="15"/>
      <c r="AS95" s="15"/>
      <c r="AT95" s="15"/>
      <c r="AU95" s="15"/>
      <c r="AV95" s="15"/>
      <c r="AW95" s="15"/>
      <c r="AX95" s="15"/>
      <c r="AY95" s="15">
        <v>23.86</v>
      </c>
      <c r="AZ95" s="15">
        <v>77.97</v>
      </c>
      <c r="BA95" s="15"/>
      <c r="BB95" s="15">
        <v>0.75</v>
      </c>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v>3.98</v>
      </c>
      <c r="CC95" s="15">
        <v>2.6999999999999997</v>
      </c>
      <c r="CD95" s="15">
        <v>7.59</v>
      </c>
      <c r="CE95" s="15">
        <v>2.82</v>
      </c>
      <c r="CF95" s="15">
        <v>12.51</v>
      </c>
      <c r="CG95" s="15">
        <v>2.5</v>
      </c>
      <c r="CH95" s="15">
        <v>16.919999999999998</v>
      </c>
      <c r="CI95" s="15">
        <v>4.3</v>
      </c>
      <c r="CJ95" s="15"/>
      <c r="CK95" s="15"/>
      <c r="CL95" s="15"/>
      <c r="CM95" s="15"/>
      <c r="CN95" s="15"/>
      <c r="CO95" s="15"/>
      <c r="CP95" s="15"/>
      <c r="CQ95" s="15"/>
      <c r="CR95" s="15"/>
      <c r="CS95" s="15"/>
      <c r="CT95" s="15"/>
      <c r="CU95" s="15"/>
      <c r="CV95" s="15"/>
      <c r="CW95" s="15"/>
      <c r="CX95" s="15"/>
      <c r="CY95" s="15"/>
      <c r="DC95">
        <v>674</v>
      </c>
      <c r="DD95" t="s">
        <v>356</v>
      </c>
      <c r="FF95">
        <v>100</v>
      </c>
      <c r="HC95">
        <f t="shared" si="4"/>
        <v>100</v>
      </c>
      <c r="HD95" s="84">
        <f t="shared" si="5"/>
        <v>4.2503950210872725</v>
      </c>
    </row>
    <row r="96" spans="1:212">
      <c r="A96" s="14">
        <v>674</v>
      </c>
      <c r="B96" s="14" t="s">
        <v>356</v>
      </c>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v>100</v>
      </c>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DC96">
        <v>678</v>
      </c>
      <c r="DD96" t="s">
        <v>325</v>
      </c>
      <c r="DF96">
        <v>100</v>
      </c>
      <c r="DH96">
        <v>9</v>
      </c>
      <c r="DU96">
        <v>24</v>
      </c>
      <c r="DY96">
        <v>37.65</v>
      </c>
      <c r="EH96">
        <v>14.67</v>
      </c>
      <c r="FB96">
        <v>5.5</v>
      </c>
      <c r="GD96">
        <v>1.4</v>
      </c>
      <c r="GE96">
        <v>3.0399999999999996</v>
      </c>
      <c r="GF96">
        <v>8.11</v>
      </c>
      <c r="GG96">
        <v>2.25</v>
      </c>
      <c r="GH96">
        <v>5.1099999999999994</v>
      </c>
      <c r="GI96">
        <v>26.299999999999997</v>
      </c>
      <c r="GK96">
        <v>3.9</v>
      </c>
      <c r="GL96">
        <v>0.63400000000000001</v>
      </c>
      <c r="GM96">
        <v>0.88200000000000001</v>
      </c>
      <c r="GN96">
        <v>9.9589999999999996</v>
      </c>
      <c r="GP96">
        <v>22.73</v>
      </c>
      <c r="GW96">
        <v>34.058</v>
      </c>
      <c r="GY96">
        <v>96.673000000000002</v>
      </c>
      <c r="HC96">
        <f t="shared" si="4"/>
        <v>9</v>
      </c>
      <c r="HD96" s="84">
        <f t="shared" si="5"/>
        <v>0.38253555189785454</v>
      </c>
    </row>
    <row r="97" spans="1:212">
      <c r="A97" s="14">
        <v>678</v>
      </c>
      <c r="B97" s="14" t="s">
        <v>325</v>
      </c>
      <c r="C97" s="15"/>
      <c r="D97" s="15">
        <v>100</v>
      </c>
      <c r="E97" s="15"/>
      <c r="F97" s="15">
        <v>9</v>
      </c>
      <c r="G97" s="15"/>
      <c r="H97" s="15"/>
      <c r="I97" s="15"/>
      <c r="J97" s="15"/>
      <c r="K97" s="15"/>
      <c r="L97" s="15"/>
      <c r="M97" s="15"/>
      <c r="N97" s="15"/>
      <c r="O97" s="15"/>
      <c r="P97" s="15"/>
      <c r="Q97" s="15"/>
      <c r="R97" s="15"/>
      <c r="S97" s="15">
        <v>24</v>
      </c>
      <c r="T97" s="15"/>
      <c r="U97" s="15"/>
      <c r="V97" s="15"/>
      <c r="W97" s="15">
        <v>37.65</v>
      </c>
      <c r="X97" s="15"/>
      <c r="Y97" s="15"/>
      <c r="Z97" s="15"/>
      <c r="AA97" s="15"/>
      <c r="AB97" s="15"/>
      <c r="AC97" s="15"/>
      <c r="AD97" s="15"/>
      <c r="AE97" s="15"/>
      <c r="AF97" s="15">
        <v>14.67</v>
      </c>
      <c r="AG97" s="15"/>
      <c r="AH97" s="15"/>
      <c r="AI97" s="15"/>
      <c r="AJ97" s="15"/>
      <c r="AK97" s="15"/>
      <c r="AL97" s="15"/>
      <c r="AM97" s="15"/>
      <c r="AN97" s="15"/>
      <c r="AO97" s="15"/>
      <c r="AP97" s="15"/>
      <c r="AQ97" s="15"/>
      <c r="AR97" s="15"/>
      <c r="AS97" s="15"/>
      <c r="AT97" s="15"/>
      <c r="AU97" s="15"/>
      <c r="AV97" s="15"/>
      <c r="AW97" s="15"/>
      <c r="AX97" s="15"/>
      <c r="AY97" s="15"/>
      <c r="AZ97" s="15">
        <v>5.5</v>
      </c>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v>1.4</v>
      </c>
      <c r="CC97" s="15">
        <v>3.0399999999999996</v>
      </c>
      <c r="CD97" s="15">
        <v>8.11</v>
      </c>
      <c r="CE97" s="15">
        <v>2.25</v>
      </c>
      <c r="CF97" s="15">
        <v>5.1099999999999994</v>
      </c>
      <c r="CG97" s="15">
        <v>26.299999999999997</v>
      </c>
      <c r="CH97" s="15"/>
      <c r="CI97" s="15">
        <v>3.9</v>
      </c>
      <c r="CJ97" s="15">
        <v>0.63400000000000001</v>
      </c>
      <c r="CK97" s="15">
        <v>0.88200000000000001</v>
      </c>
      <c r="CL97" s="15">
        <v>9.9589999999999996</v>
      </c>
      <c r="CM97" s="15"/>
      <c r="CN97" s="15">
        <v>22.73</v>
      </c>
      <c r="CO97" s="15"/>
      <c r="CP97" s="15"/>
      <c r="CQ97" s="15"/>
      <c r="CR97" s="15"/>
      <c r="CS97" s="15"/>
      <c r="CT97" s="15"/>
      <c r="CU97" s="15">
        <v>34.058</v>
      </c>
      <c r="CV97" s="15"/>
      <c r="CW97" s="15">
        <v>96.673000000000002</v>
      </c>
      <c r="CX97" s="15"/>
      <c r="CY97" s="15"/>
      <c r="DC97">
        <v>687</v>
      </c>
      <c r="DD97" t="s">
        <v>338</v>
      </c>
      <c r="DH97">
        <v>1.4</v>
      </c>
      <c r="GA97">
        <v>100</v>
      </c>
      <c r="HC97">
        <f t="shared" si="4"/>
        <v>50.699999999999996</v>
      </c>
      <c r="HD97" s="84">
        <f t="shared" si="5"/>
        <v>2.1549502756912466</v>
      </c>
    </row>
    <row r="98" spans="1:212">
      <c r="A98" s="14">
        <v>687</v>
      </c>
      <c r="B98" s="14" t="s">
        <v>338</v>
      </c>
      <c r="C98" s="15"/>
      <c r="D98" s="15"/>
      <c r="E98" s="15"/>
      <c r="F98" s="15">
        <v>1.4</v>
      </c>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v>100</v>
      </c>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DC98">
        <v>692</v>
      </c>
      <c r="DD98" t="s">
        <v>2678</v>
      </c>
      <c r="DT98">
        <v>100</v>
      </c>
      <c r="HC98">
        <f t="shared" si="4"/>
        <v>100</v>
      </c>
      <c r="HD98" s="84">
        <f t="shared" si="5"/>
        <v>4.2503950210872725</v>
      </c>
    </row>
    <row r="99" spans="1:212">
      <c r="A99" s="14">
        <v>692</v>
      </c>
      <c r="B99" s="14" t="s">
        <v>2678</v>
      </c>
      <c r="C99" s="15"/>
      <c r="D99" s="15"/>
      <c r="E99" s="15"/>
      <c r="F99" s="15"/>
      <c r="G99" s="15"/>
      <c r="H99" s="15"/>
      <c r="I99" s="15"/>
      <c r="J99" s="15"/>
      <c r="K99" s="15"/>
      <c r="L99" s="15"/>
      <c r="M99" s="15"/>
      <c r="N99" s="15"/>
      <c r="O99" s="15"/>
      <c r="P99" s="15"/>
      <c r="Q99" s="15"/>
      <c r="R99" s="15">
        <v>100</v>
      </c>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DC99">
        <v>698</v>
      </c>
      <c r="DD99" t="s">
        <v>332</v>
      </c>
      <c r="DH99">
        <v>3.4</v>
      </c>
      <c r="DM99">
        <v>90</v>
      </c>
      <c r="DN99">
        <v>100</v>
      </c>
      <c r="DP99">
        <v>40</v>
      </c>
      <c r="FC99">
        <v>4.9099999999999993</v>
      </c>
      <c r="FE99">
        <v>19.509999999999998</v>
      </c>
      <c r="GE99">
        <v>3.9999999999999994E-2</v>
      </c>
      <c r="GF99">
        <v>0.66999999999999993</v>
      </c>
      <c r="GG99">
        <v>3.25</v>
      </c>
      <c r="GH99">
        <v>7.21</v>
      </c>
      <c r="GI99">
        <v>2.0199999999999996</v>
      </c>
      <c r="GN99">
        <v>0.27700000000000002</v>
      </c>
      <c r="GO99">
        <v>11.74</v>
      </c>
      <c r="GT99">
        <v>15.926</v>
      </c>
      <c r="GW99">
        <v>8.4000000000000005E-2</v>
      </c>
      <c r="HC99">
        <f t="shared" si="4"/>
        <v>4.9099999999999993</v>
      </c>
      <c r="HD99" s="84">
        <f t="shared" si="5"/>
        <v>0.20869439553538507</v>
      </c>
    </row>
    <row r="100" spans="1:212">
      <c r="A100" s="14">
        <v>698</v>
      </c>
      <c r="B100" s="14" t="s">
        <v>332</v>
      </c>
      <c r="C100" s="15"/>
      <c r="D100" s="15"/>
      <c r="E100" s="15"/>
      <c r="F100" s="15">
        <v>3.4</v>
      </c>
      <c r="G100" s="15"/>
      <c r="H100" s="15"/>
      <c r="I100" s="15"/>
      <c r="J100" s="15"/>
      <c r="K100" s="15">
        <v>90</v>
      </c>
      <c r="L100" s="15">
        <v>100</v>
      </c>
      <c r="M100" s="15"/>
      <c r="N100" s="15">
        <v>40</v>
      </c>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v>4.9099999999999993</v>
      </c>
      <c r="BB100" s="15"/>
      <c r="BC100" s="15">
        <v>19.509999999999998</v>
      </c>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v>3.9999999999999994E-2</v>
      </c>
      <c r="CD100" s="15">
        <v>0.66999999999999993</v>
      </c>
      <c r="CE100" s="15">
        <v>3.25</v>
      </c>
      <c r="CF100" s="15">
        <v>7.21</v>
      </c>
      <c r="CG100" s="15">
        <v>2.0199999999999996</v>
      </c>
      <c r="CH100" s="15"/>
      <c r="CI100" s="15"/>
      <c r="CJ100" s="15"/>
      <c r="CK100" s="15"/>
      <c r="CL100" s="15">
        <v>0.27700000000000002</v>
      </c>
      <c r="CM100" s="15">
        <v>11.74</v>
      </c>
      <c r="CN100" s="15"/>
      <c r="CO100" s="15"/>
      <c r="CP100" s="15"/>
      <c r="CQ100" s="15"/>
      <c r="CR100" s="15">
        <v>15.926</v>
      </c>
      <c r="CS100" s="15"/>
      <c r="CT100" s="15"/>
      <c r="CU100" s="15">
        <v>8.4000000000000005E-2</v>
      </c>
      <c r="CV100" s="15"/>
      <c r="CW100" s="15"/>
      <c r="CX100" s="15"/>
      <c r="CY100" s="15"/>
      <c r="DC100">
        <v>717</v>
      </c>
      <c r="DD100" t="s">
        <v>330</v>
      </c>
      <c r="DH100">
        <v>4.0999999999999996</v>
      </c>
      <c r="FA100">
        <v>0.5099999999999999</v>
      </c>
      <c r="FC100">
        <v>9.2099999999999991</v>
      </c>
      <c r="FE100">
        <v>19.509999999999998</v>
      </c>
      <c r="FS100">
        <v>80.649999999999991</v>
      </c>
      <c r="GD100">
        <v>2.0299999999999998</v>
      </c>
      <c r="GE100">
        <v>7.9999999999999988E-2</v>
      </c>
      <c r="GF100">
        <v>0.31</v>
      </c>
      <c r="GG100">
        <v>3.03</v>
      </c>
      <c r="GH100">
        <v>3.42</v>
      </c>
      <c r="GI100">
        <v>3.9999999999999994E-2</v>
      </c>
      <c r="GJ100">
        <v>11.6</v>
      </c>
      <c r="GK100">
        <v>7.6999999999999993</v>
      </c>
      <c r="GN100">
        <v>0.39600000000000002</v>
      </c>
      <c r="GO100">
        <v>6.569</v>
      </c>
      <c r="GT100">
        <v>1.609</v>
      </c>
      <c r="GW100">
        <v>1.236</v>
      </c>
      <c r="HC100">
        <f t="shared" si="4"/>
        <v>3.03</v>
      </c>
      <c r="HD100" s="84">
        <f t="shared" si="5"/>
        <v>0.12878696913894436</v>
      </c>
    </row>
    <row r="101" spans="1:212">
      <c r="A101" s="14">
        <v>717</v>
      </c>
      <c r="B101" s="14" t="s">
        <v>330</v>
      </c>
      <c r="C101" s="15"/>
      <c r="D101" s="15"/>
      <c r="E101" s="15"/>
      <c r="F101" s="15">
        <v>4.0999999999999996</v>
      </c>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v>0.5099999999999999</v>
      </c>
      <c r="AZ101" s="15"/>
      <c r="BA101" s="15">
        <v>9.2099999999999991</v>
      </c>
      <c r="BB101" s="15"/>
      <c r="BC101" s="15">
        <v>19.509999999999998</v>
      </c>
      <c r="BD101" s="15"/>
      <c r="BE101" s="15"/>
      <c r="BF101" s="15"/>
      <c r="BG101" s="15"/>
      <c r="BH101" s="15"/>
      <c r="BI101" s="15"/>
      <c r="BJ101" s="15"/>
      <c r="BK101" s="15"/>
      <c r="BL101" s="15"/>
      <c r="BM101" s="15"/>
      <c r="BN101" s="15"/>
      <c r="BO101" s="15"/>
      <c r="BP101" s="15"/>
      <c r="BQ101" s="15">
        <v>80.649999999999991</v>
      </c>
      <c r="BR101" s="15"/>
      <c r="BS101" s="15"/>
      <c r="BT101" s="15"/>
      <c r="BU101" s="15"/>
      <c r="BV101" s="15"/>
      <c r="BW101" s="15"/>
      <c r="BX101" s="15"/>
      <c r="BY101" s="15"/>
      <c r="BZ101" s="15"/>
      <c r="CA101" s="15"/>
      <c r="CB101" s="15">
        <v>2.0299999999999998</v>
      </c>
      <c r="CC101" s="15">
        <v>7.9999999999999988E-2</v>
      </c>
      <c r="CD101" s="15">
        <v>0.31</v>
      </c>
      <c r="CE101" s="15">
        <v>3.03</v>
      </c>
      <c r="CF101" s="15">
        <v>3.42</v>
      </c>
      <c r="CG101" s="15">
        <v>3.9999999999999994E-2</v>
      </c>
      <c r="CH101" s="15">
        <v>11.6</v>
      </c>
      <c r="CI101" s="15">
        <v>7.6999999999999993</v>
      </c>
      <c r="CJ101" s="15"/>
      <c r="CK101" s="15"/>
      <c r="CL101" s="15">
        <v>0.39600000000000002</v>
      </c>
      <c r="CM101" s="15">
        <v>6.569</v>
      </c>
      <c r="CN101" s="15"/>
      <c r="CO101" s="15"/>
      <c r="CP101" s="15"/>
      <c r="CQ101" s="15"/>
      <c r="CR101" s="15">
        <v>1.609</v>
      </c>
      <c r="CS101" s="15"/>
      <c r="CT101" s="15"/>
      <c r="CU101" s="15">
        <v>1.236</v>
      </c>
      <c r="CV101" s="15"/>
      <c r="CW101" s="15"/>
      <c r="CX101" s="15"/>
      <c r="CY101" s="15"/>
      <c r="DC101">
        <v>737</v>
      </c>
      <c r="DD101" t="s">
        <v>365</v>
      </c>
      <c r="GD101">
        <v>0.80999999999999994</v>
      </c>
      <c r="HC101">
        <f t="shared" si="4"/>
        <v>0.80999999999999994</v>
      </c>
      <c r="HD101" s="84">
        <f t="shared" si="5"/>
        <v>3.4428199670806903E-2</v>
      </c>
    </row>
    <row r="102" spans="1:212">
      <c r="A102" s="14">
        <v>737</v>
      </c>
      <c r="B102" s="14" t="s">
        <v>365</v>
      </c>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v>0.80999999999999994</v>
      </c>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DC102">
        <v>742</v>
      </c>
      <c r="DD102" t="s">
        <v>364</v>
      </c>
      <c r="GD102">
        <v>0.97</v>
      </c>
      <c r="HC102">
        <f t="shared" si="4"/>
        <v>0.97</v>
      </c>
      <c r="HD102" s="84">
        <f t="shared" si="5"/>
        <v>4.122883170454654E-2</v>
      </c>
    </row>
    <row r="103" spans="1:212">
      <c r="A103" s="14">
        <v>742</v>
      </c>
      <c r="B103" s="14" t="s">
        <v>364</v>
      </c>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v>0.97</v>
      </c>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DC103">
        <v>748</v>
      </c>
      <c r="DD103" t="s">
        <v>432</v>
      </c>
      <c r="EE103">
        <v>9.9999999999999985E-3</v>
      </c>
      <c r="EF103">
        <v>0.24</v>
      </c>
      <c r="EG103">
        <v>35</v>
      </c>
      <c r="FO103">
        <v>40.76</v>
      </c>
      <c r="HC103">
        <f t="shared" si="4"/>
        <v>17.619999999999997</v>
      </c>
      <c r="HD103" s="84">
        <f t="shared" si="5"/>
        <v>0.74891960271557734</v>
      </c>
    </row>
    <row r="104" spans="1:212">
      <c r="A104" s="14">
        <v>748</v>
      </c>
      <c r="B104" s="14" t="s">
        <v>432</v>
      </c>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v>9.9999999999999985E-3</v>
      </c>
      <c r="AD104" s="15">
        <v>0.24</v>
      </c>
      <c r="AE104" s="15">
        <v>35</v>
      </c>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v>40.76</v>
      </c>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DC104">
        <v>749</v>
      </c>
      <c r="DD104" t="s">
        <v>428</v>
      </c>
      <c r="EE104">
        <v>5.9399999999999995</v>
      </c>
      <c r="HC104">
        <f t="shared" si="4"/>
        <v>5.9399999999999995</v>
      </c>
      <c r="HD104" s="84">
        <f t="shared" si="5"/>
        <v>0.25247346425258399</v>
      </c>
    </row>
    <row r="105" spans="1:212">
      <c r="A105" s="14">
        <v>749</v>
      </c>
      <c r="B105" s="14" t="s">
        <v>428</v>
      </c>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v>5.9399999999999995</v>
      </c>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DC105">
        <v>768</v>
      </c>
      <c r="DD105" t="s">
        <v>392</v>
      </c>
      <c r="EP105">
        <v>16.68</v>
      </c>
      <c r="ER105">
        <v>100</v>
      </c>
      <c r="ES105">
        <v>46</v>
      </c>
      <c r="GL105">
        <v>31.44</v>
      </c>
      <c r="HC105">
        <f t="shared" si="4"/>
        <v>38.72</v>
      </c>
      <c r="HD105" s="84">
        <f t="shared" si="5"/>
        <v>1.6457529521649921</v>
      </c>
    </row>
    <row r="106" spans="1:212">
      <c r="A106" s="14">
        <v>768</v>
      </c>
      <c r="B106" s="14" t="s">
        <v>392</v>
      </c>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v>16.68</v>
      </c>
      <c r="AO106" s="15"/>
      <c r="AP106" s="15">
        <v>100</v>
      </c>
      <c r="AQ106" s="15">
        <v>46</v>
      </c>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v>31.44</v>
      </c>
      <c r="CK106" s="15"/>
      <c r="CL106" s="15"/>
      <c r="CM106" s="15"/>
      <c r="CN106" s="15"/>
      <c r="CO106" s="15"/>
      <c r="CP106" s="15"/>
      <c r="CQ106" s="15"/>
      <c r="CR106" s="15"/>
      <c r="CS106" s="15"/>
      <c r="CT106" s="15"/>
      <c r="CU106" s="15"/>
      <c r="CV106" s="15"/>
      <c r="CW106" s="15"/>
      <c r="CX106" s="15"/>
      <c r="CY106" s="15"/>
      <c r="DC106">
        <v>769</v>
      </c>
      <c r="DD106" t="s">
        <v>347</v>
      </c>
      <c r="DH106">
        <v>0.6</v>
      </c>
      <c r="EB106">
        <v>3.9999999999999994E-2</v>
      </c>
      <c r="EC106">
        <v>1.21</v>
      </c>
      <c r="ED106">
        <v>4.13</v>
      </c>
      <c r="FP106">
        <v>100</v>
      </c>
      <c r="HC106">
        <f t="shared" si="4"/>
        <v>1.21</v>
      </c>
      <c r="HD106" s="84">
        <f t="shared" si="5"/>
        <v>5.1429779755156002E-2</v>
      </c>
    </row>
    <row r="107" spans="1:212">
      <c r="A107" s="14">
        <v>769</v>
      </c>
      <c r="B107" s="14" t="s">
        <v>347</v>
      </c>
      <c r="C107" s="15"/>
      <c r="D107" s="15"/>
      <c r="E107" s="15"/>
      <c r="F107" s="15">
        <v>0.6</v>
      </c>
      <c r="G107" s="15"/>
      <c r="H107" s="15"/>
      <c r="I107" s="15"/>
      <c r="J107" s="15"/>
      <c r="K107" s="15"/>
      <c r="L107" s="15"/>
      <c r="M107" s="15"/>
      <c r="N107" s="15"/>
      <c r="O107" s="15"/>
      <c r="P107" s="15"/>
      <c r="Q107" s="15"/>
      <c r="R107" s="15"/>
      <c r="S107" s="15"/>
      <c r="T107" s="15"/>
      <c r="U107" s="15"/>
      <c r="V107" s="15"/>
      <c r="W107" s="15"/>
      <c r="X107" s="15"/>
      <c r="Y107" s="15"/>
      <c r="Z107" s="15">
        <v>3.9999999999999994E-2</v>
      </c>
      <c r="AA107" s="15">
        <v>1.21</v>
      </c>
      <c r="AB107" s="15">
        <v>4.13</v>
      </c>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v>100</v>
      </c>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DC107">
        <v>937</v>
      </c>
      <c r="DD107" t="s">
        <v>2673</v>
      </c>
      <c r="DO107">
        <v>10</v>
      </c>
      <c r="HC107">
        <f t="shared" si="4"/>
        <v>10</v>
      </c>
      <c r="HD107" s="84">
        <f t="shared" si="5"/>
        <v>0.42503950210872721</v>
      </c>
    </row>
    <row r="108" spans="1:212">
      <c r="A108" s="14">
        <v>937</v>
      </c>
      <c r="B108" s="14" t="s">
        <v>2673</v>
      </c>
      <c r="C108" s="15"/>
      <c r="D108" s="15"/>
      <c r="E108" s="15"/>
      <c r="F108" s="15"/>
      <c r="G108" s="15"/>
      <c r="H108" s="15"/>
      <c r="I108" s="15"/>
      <c r="J108" s="15"/>
      <c r="K108" s="15"/>
      <c r="L108" s="15"/>
      <c r="M108" s="15">
        <v>10</v>
      </c>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DC108">
        <v>951</v>
      </c>
      <c r="DD108" t="s">
        <v>2681</v>
      </c>
      <c r="FU108">
        <v>100</v>
      </c>
      <c r="HC108">
        <f t="shared" si="4"/>
        <v>100</v>
      </c>
      <c r="HD108" s="84">
        <f t="shared" si="5"/>
        <v>4.2503950210872725</v>
      </c>
    </row>
    <row r="109" spans="1:212">
      <c r="A109" s="14">
        <v>951</v>
      </c>
      <c r="B109" s="14" t="s">
        <v>2681</v>
      </c>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v>100</v>
      </c>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DC109">
        <v>1901</v>
      </c>
      <c r="DD109" t="s">
        <v>440</v>
      </c>
      <c r="EJ109">
        <v>6</v>
      </c>
      <c r="HC109">
        <f t="shared" si="4"/>
        <v>6</v>
      </c>
      <c r="HD109" s="84">
        <f t="shared" si="5"/>
        <v>0.25502370126523632</v>
      </c>
    </row>
    <row r="110" spans="1:212">
      <c r="A110" s="14">
        <v>1901</v>
      </c>
      <c r="B110" s="14" t="s">
        <v>440</v>
      </c>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v>6</v>
      </c>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DC110">
        <v>1903</v>
      </c>
      <c r="DD110" t="s">
        <v>435</v>
      </c>
      <c r="EH110">
        <v>15.09</v>
      </c>
      <c r="HC110">
        <f t="shared" si="4"/>
        <v>15.09</v>
      </c>
      <c r="HD110" s="84">
        <f t="shared" si="5"/>
        <v>0.64138460868206937</v>
      </c>
    </row>
    <row r="111" spans="1:212">
      <c r="A111" s="14">
        <v>1903</v>
      </c>
      <c r="B111" s="14" t="s">
        <v>435</v>
      </c>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v>15.09</v>
      </c>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DC111">
        <v>2006</v>
      </c>
      <c r="DD111" t="s">
        <v>2669</v>
      </c>
      <c r="DK111">
        <v>99.839999999999989</v>
      </c>
      <c r="HC111">
        <f t="shared" si="4"/>
        <v>99.839999999999989</v>
      </c>
      <c r="HD111" s="84">
        <f t="shared" si="5"/>
        <v>4.2435943890535324</v>
      </c>
    </row>
    <row r="112" spans="1:212">
      <c r="A112" s="14">
        <v>2006</v>
      </c>
      <c r="B112" s="14" t="s">
        <v>2669</v>
      </c>
      <c r="C112" s="15"/>
      <c r="D112" s="15"/>
      <c r="E112" s="15"/>
      <c r="F112" s="15"/>
      <c r="G112" s="15"/>
      <c r="H112" s="15"/>
      <c r="I112" s="15">
        <v>99.839999999999989</v>
      </c>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DC112">
        <v>2012</v>
      </c>
      <c r="DD112" t="s">
        <v>2670</v>
      </c>
      <c r="DK112">
        <v>7.9999999999999988E-2</v>
      </c>
      <c r="HC112">
        <f t="shared" si="4"/>
        <v>7.9999999999999988E-2</v>
      </c>
      <c r="HD112" s="84">
        <f t="shared" si="5"/>
        <v>3.4003160168698176E-3</v>
      </c>
    </row>
    <row r="113" spans="1:212">
      <c r="A113" s="14">
        <v>2012</v>
      </c>
      <c r="B113" s="14" t="s">
        <v>2670</v>
      </c>
      <c r="C113" s="15"/>
      <c r="D113" s="15"/>
      <c r="E113" s="15"/>
      <c r="F113" s="15"/>
      <c r="G113" s="15"/>
      <c r="H113" s="15"/>
      <c r="I113" s="15">
        <v>7.9999999999999988E-2</v>
      </c>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DC113">
        <v>2026</v>
      </c>
      <c r="DD113" t="s">
        <v>429</v>
      </c>
      <c r="EE113">
        <v>4.76</v>
      </c>
      <c r="HC113">
        <f t="shared" si="4"/>
        <v>4.76</v>
      </c>
      <c r="HD113" s="84">
        <f t="shared" si="5"/>
        <v>0.20231880300375416</v>
      </c>
    </row>
    <row r="114" spans="1:212">
      <c r="A114" s="14">
        <v>2026</v>
      </c>
      <c r="B114" s="14" t="s">
        <v>429</v>
      </c>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v>4.76</v>
      </c>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DC114">
        <v>2027</v>
      </c>
      <c r="DD114" t="s">
        <v>423</v>
      </c>
      <c r="EA114">
        <v>100</v>
      </c>
      <c r="HC114">
        <f t="shared" si="4"/>
        <v>100</v>
      </c>
      <c r="HD114" s="84">
        <f t="shared" si="5"/>
        <v>4.2503950210872725</v>
      </c>
    </row>
    <row r="115" spans="1:212">
      <c r="A115" s="14">
        <v>2027</v>
      </c>
      <c r="B115" s="14" t="s">
        <v>423</v>
      </c>
      <c r="C115" s="15"/>
      <c r="D115" s="15"/>
      <c r="E115" s="15"/>
      <c r="F115" s="15"/>
      <c r="G115" s="15"/>
      <c r="H115" s="15"/>
      <c r="I115" s="15"/>
      <c r="J115" s="15"/>
      <c r="K115" s="15"/>
      <c r="L115" s="15"/>
      <c r="M115" s="15"/>
      <c r="N115" s="15"/>
      <c r="O115" s="15"/>
      <c r="P115" s="15"/>
      <c r="Q115" s="15"/>
      <c r="R115" s="15"/>
      <c r="S115" s="15"/>
      <c r="T115" s="15"/>
      <c r="U115" s="15"/>
      <c r="V115" s="15"/>
      <c r="W115" s="15"/>
      <c r="X115" s="15"/>
      <c r="Y115" s="15">
        <v>100</v>
      </c>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DC115">
        <v>2029</v>
      </c>
      <c r="DD115" t="s">
        <v>433</v>
      </c>
      <c r="EF115">
        <v>15.909999999999998</v>
      </c>
      <c r="HC115">
        <f t="shared" si="4"/>
        <v>15.909999999999998</v>
      </c>
      <c r="HD115" s="84">
        <f t="shared" si="5"/>
        <v>0.67623784785498497</v>
      </c>
    </row>
    <row r="116" spans="1:212">
      <c r="A116" s="14">
        <v>2029</v>
      </c>
      <c r="B116" s="14" t="s">
        <v>433</v>
      </c>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v>15.909999999999998</v>
      </c>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DC116">
        <v>2039</v>
      </c>
      <c r="DD116" t="s">
        <v>442</v>
      </c>
      <c r="EK116">
        <v>29.159999999999997</v>
      </c>
      <c r="HC116">
        <f t="shared" si="4"/>
        <v>29.159999999999997</v>
      </c>
      <c r="HD116" s="84">
        <f t="shared" si="5"/>
        <v>1.2394151881490485</v>
      </c>
    </row>
    <row r="117" spans="1:212">
      <c r="A117" s="14">
        <v>2039</v>
      </c>
      <c r="B117" s="14" t="s">
        <v>442</v>
      </c>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v>29.159999999999997</v>
      </c>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DC117">
        <v>2046</v>
      </c>
      <c r="DD117" t="s">
        <v>430</v>
      </c>
      <c r="EE117">
        <v>4.2899999999999991</v>
      </c>
      <c r="HC117">
        <f t="shared" si="4"/>
        <v>4.2899999999999991</v>
      </c>
      <c r="HD117" s="84">
        <f t="shared" si="5"/>
        <v>0.18234194640464393</v>
      </c>
    </row>
    <row r="118" spans="1:212">
      <c r="A118" s="14">
        <v>2046</v>
      </c>
      <c r="B118" s="14" t="s">
        <v>430</v>
      </c>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v>4.2899999999999991</v>
      </c>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DC118">
        <v>2055</v>
      </c>
      <c r="DD118" t="s">
        <v>2674</v>
      </c>
      <c r="DQ118">
        <v>0.03</v>
      </c>
      <c r="HC118">
        <f t="shared" si="4"/>
        <v>0.03</v>
      </c>
      <c r="HD118" s="84">
        <f t="shared" si="5"/>
        <v>1.2751185063261817E-3</v>
      </c>
    </row>
    <row r="119" spans="1:212">
      <c r="A119" s="14">
        <v>2055</v>
      </c>
      <c r="B119" s="14" t="s">
        <v>2674</v>
      </c>
      <c r="C119" s="15"/>
      <c r="D119" s="15"/>
      <c r="E119" s="15"/>
      <c r="F119" s="15"/>
      <c r="G119" s="15"/>
      <c r="H119" s="15"/>
      <c r="I119" s="15"/>
      <c r="J119" s="15"/>
      <c r="K119" s="15"/>
      <c r="L119" s="15"/>
      <c r="M119" s="15"/>
      <c r="N119" s="15"/>
      <c r="O119" s="15">
        <v>0.03</v>
      </c>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DC119">
        <v>2083</v>
      </c>
      <c r="DD119" t="s">
        <v>1459</v>
      </c>
      <c r="FX119">
        <v>100</v>
      </c>
      <c r="HC119">
        <f t="shared" si="4"/>
        <v>100</v>
      </c>
      <c r="HD119" s="84">
        <f t="shared" si="5"/>
        <v>4.2503950210872725</v>
      </c>
    </row>
    <row r="120" spans="1:212">
      <c r="A120" s="14">
        <v>2083</v>
      </c>
      <c r="B120" s="14" t="s">
        <v>1459</v>
      </c>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v>100</v>
      </c>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DC120">
        <v>2111</v>
      </c>
      <c r="DD120" t="s">
        <v>424</v>
      </c>
      <c r="EE120">
        <v>39</v>
      </c>
      <c r="EF120">
        <v>79.539999999999992</v>
      </c>
      <c r="HC120">
        <f t="shared" si="4"/>
        <v>59.269999999999996</v>
      </c>
      <c r="HD120" s="84">
        <f t="shared" si="5"/>
        <v>2.5192091289984262</v>
      </c>
    </row>
    <row r="121" spans="1:212">
      <c r="A121" s="14">
        <v>2111</v>
      </c>
      <c r="B121" s="14" t="s">
        <v>424</v>
      </c>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v>39</v>
      </c>
      <c r="AD121" s="15">
        <v>79.539999999999992</v>
      </c>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DC121">
        <v>2113</v>
      </c>
      <c r="DD121" t="s">
        <v>2680</v>
      </c>
      <c r="FQ121">
        <v>100</v>
      </c>
      <c r="HC121">
        <f t="shared" si="4"/>
        <v>100</v>
      </c>
      <c r="HD121" s="84">
        <f t="shared" si="5"/>
        <v>4.2503950210872725</v>
      </c>
    </row>
    <row r="122" spans="1:212">
      <c r="A122" s="14">
        <v>2113</v>
      </c>
      <c r="B122" s="14" t="s">
        <v>2680</v>
      </c>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v>100</v>
      </c>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DC122">
        <v>2120</v>
      </c>
      <c r="DD122" t="s">
        <v>326</v>
      </c>
      <c r="DH122">
        <v>8.8999999999999986</v>
      </c>
      <c r="HC122">
        <f t="shared" si="4"/>
        <v>8.8999999999999986</v>
      </c>
      <c r="HD122" s="84">
        <f t="shared" si="5"/>
        <v>0.37828515687676723</v>
      </c>
    </row>
    <row r="123" spans="1:212">
      <c r="A123" s="14">
        <v>2120</v>
      </c>
      <c r="B123" s="14" t="s">
        <v>326</v>
      </c>
      <c r="C123" s="15"/>
      <c r="D123" s="15"/>
      <c r="E123" s="15"/>
      <c r="F123" s="15">
        <v>8.8999999999999986</v>
      </c>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DC123">
        <v>2140</v>
      </c>
      <c r="DD123" t="s">
        <v>2672</v>
      </c>
      <c r="DO123">
        <v>20</v>
      </c>
      <c r="HC123">
        <f t="shared" si="4"/>
        <v>20</v>
      </c>
      <c r="HD123" s="84">
        <f t="shared" si="5"/>
        <v>0.85007900421745441</v>
      </c>
    </row>
    <row r="124" spans="1:212">
      <c r="A124" s="14">
        <v>2140</v>
      </c>
      <c r="B124" s="14" t="s">
        <v>2672</v>
      </c>
      <c r="C124" s="15"/>
      <c r="D124" s="15"/>
      <c r="E124" s="15"/>
      <c r="F124" s="15"/>
      <c r="G124" s="15"/>
      <c r="H124" s="15"/>
      <c r="I124" s="15"/>
      <c r="J124" s="15"/>
      <c r="K124" s="15"/>
      <c r="L124" s="15"/>
      <c r="M124" s="15">
        <v>20</v>
      </c>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DC124">
        <v>2154</v>
      </c>
      <c r="DD124" t="s">
        <v>449</v>
      </c>
      <c r="DW124">
        <v>63.43</v>
      </c>
      <c r="EW124">
        <v>1.67</v>
      </c>
      <c r="HC124">
        <f t="shared" si="4"/>
        <v>32.549999999999997</v>
      </c>
      <c r="HD124" s="84">
        <f t="shared" si="5"/>
        <v>1.383503579363907</v>
      </c>
    </row>
    <row r="125" spans="1:212">
      <c r="A125" s="14">
        <v>2154</v>
      </c>
      <c r="B125" s="14" t="s">
        <v>449</v>
      </c>
      <c r="C125" s="15"/>
      <c r="D125" s="15"/>
      <c r="E125" s="15"/>
      <c r="F125" s="15"/>
      <c r="G125" s="15"/>
      <c r="H125" s="15"/>
      <c r="I125" s="15"/>
      <c r="J125" s="15"/>
      <c r="K125" s="15"/>
      <c r="L125" s="15"/>
      <c r="M125" s="15"/>
      <c r="N125" s="15"/>
      <c r="O125" s="15"/>
      <c r="P125" s="15"/>
      <c r="Q125" s="15"/>
      <c r="R125" s="15"/>
      <c r="S125" s="15"/>
      <c r="T125" s="15"/>
      <c r="U125" s="15">
        <v>63.43</v>
      </c>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v>1.67</v>
      </c>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DC125">
        <v>2160</v>
      </c>
      <c r="DD125" t="s">
        <v>2675</v>
      </c>
      <c r="DR125">
        <v>16.329999999999998</v>
      </c>
      <c r="DS125">
        <v>75</v>
      </c>
      <c r="HC125">
        <f t="shared" si="4"/>
        <v>45.664999999999999</v>
      </c>
      <c r="HD125" s="84">
        <f t="shared" si="5"/>
        <v>1.9409428863795031</v>
      </c>
    </row>
    <row r="126" spans="1:212">
      <c r="A126" s="14">
        <v>2160</v>
      </c>
      <c r="B126" s="14" t="s">
        <v>2675</v>
      </c>
      <c r="C126" s="15"/>
      <c r="D126" s="15"/>
      <c r="E126" s="15"/>
      <c r="F126" s="15"/>
      <c r="G126" s="15"/>
      <c r="H126" s="15"/>
      <c r="I126" s="15"/>
      <c r="J126" s="15"/>
      <c r="K126" s="15"/>
      <c r="L126" s="15"/>
      <c r="M126" s="15"/>
      <c r="N126" s="15"/>
      <c r="O126" s="15"/>
      <c r="P126" s="15">
        <v>16.329999999999998</v>
      </c>
      <c r="Q126" s="15">
        <v>75</v>
      </c>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DC126">
        <v>2206</v>
      </c>
      <c r="DD126" t="s">
        <v>451</v>
      </c>
      <c r="EY126">
        <v>0.28999999999999998</v>
      </c>
      <c r="HC126">
        <f t="shared" si="4"/>
        <v>0.28999999999999998</v>
      </c>
      <c r="HD126" s="84">
        <f t="shared" si="5"/>
        <v>1.2326145561153089E-2</v>
      </c>
    </row>
    <row r="127" spans="1:212">
      <c r="A127" s="14">
        <v>2206</v>
      </c>
      <c r="B127" s="14" t="s">
        <v>451</v>
      </c>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v>0.28999999999999998</v>
      </c>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DC127">
        <v>2228</v>
      </c>
      <c r="DD127" t="s">
        <v>2671</v>
      </c>
      <c r="DO127">
        <v>60</v>
      </c>
      <c r="HC127">
        <f t="shared" si="4"/>
        <v>60</v>
      </c>
      <c r="HD127" s="84">
        <f t="shared" si="5"/>
        <v>2.5502370126523637</v>
      </c>
    </row>
    <row r="128" spans="1:212">
      <c r="A128" s="14">
        <v>2228</v>
      </c>
      <c r="B128" s="14" t="s">
        <v>2671</v>
      </c>
      <c r="C128" s="15"/>
      <c r="D128" s="15"/>
      <c r="E128" s="15"/>
      <c r="F128" s="15"/>
      <c r="G128" s="15"/>
      <c r="H128" s="15"/>
      <c r="I128" s="15"/>
      <c r="J128" s="15"/>
      <c r="K128" s="15"/>
      <c r="L128" s="15"/>
      <c r="M128" s="15">
        <v>60</v>
      </c>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DC128">
        <v>2234</v>
      </c>
      <c r="DD128" t="s">
        <v>452</v>
      </c>
      <c r="FB128">
        <v>5.5</v>
      </c>
      <c r="HC128">
        <f t="shared" si="4"/>
        <v>5.5</v>
      </c>
      <c r="HD128" s="84">
        <f t="shared" si="5"/>
        <v>0.23377172615979996</v>
      </c>
    </row>
    <row r="129" spans="1:212">
      <c r="A129" s="14">
        <v>2234</v>
      </c>
      <c r="B129" s="14" t="s">
        <v>452</v>
      </c>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v>5.5</v>
      </c>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DC129">
        <v>2246</v>
      </c>
      <c r="DD129" t="s">
        <v>2677</v>
      </c>
      <c r="DS129">
        <v>1.3499999999999999</v>
      </c>
      <c r="HC129">
        <f t="shared" si="4"/>
        <v>1.3499999999999999</v>
      </c>
      <c r="HD129" s="84">
        <f t="shared" si="5"/>
        <v>5.7380332784678176E-2</v>
      </c>
    </row>
    <row r="130" spans="1:212">
      <c r="A130" s="14">
        <v>2246</v>
      </c>
      <c r="B130" s="14" t="s">
        <v>2677</v>
      </c>
      <c r="C130" s="15"/>
      <c r="D130" s="15"/>
      <c r="E130" s="15"/>
      <c r="F130" s="15"/>
      <c r="G130" s="15"/>
      <c r="H130" s="15"/>
      <c r="I130" s="15"/>
      <c r="J130" s="15"/>
      <c r="K130" s="15"/>
      <c r="L130" s="15"/>
      <c r="M130" s="15"/>
      <c r="N130" s="15"/>
      <c r="O130" s="15"/>
      <c r="P130" s="15"/>
      <c r="Q130" s="15">
        <v>1.3499999999999999</v>
      </c>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DC130">
        <v>2252</v>
      </c>
      <c r="DD130" t="s">
        <v>427</v>
      </c>
      <c r="EE130">
        <v>10.02</v>
      </c>
      <c r="HC130">
        <f t="shared" si="4"/>
        <v>10.02</v>
      </c>
      <c r="HD130" s="84">
        <f t="shared" si="5"/>
        <v>0.42588958111294473</v>
      </c>
    </row>
    <row r="131" spans="1:212">
      <c r="A131" s="14">
        <v>2252</v>
      </c>
      <c r="B131" s="14" t="s">
        <v>427</v>
      </c>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v>10.02</v>
      </c>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DC131">
        <v>2263</v>
      </c>
      <c r="DD131" t="s">
        <v>425</v>
      </c>
      <c r="EE131">
        <v>22.009999999999998</v>
      </c>
      <c r="EF131">
        <v>3.98</v>
      </c>
      <c r="FR131">
        <v>63.93</v>
      </c>
      <c r="HC131">
        <f t="shared" si="4"/>
        <v>22.009999999999998</v>
      </c>
      <c r="HD131" s="84">
        <f t="shared" si="5"/>
        <v>0.93551194414130867</v>
      </c>
    </row>
    <row r="132" spans="1:212">
      <c r="A132" s="14">
        <v>2263</v>
      </c>
      <c r="B132" s="14" t="s">
        <v>425</v>
      </c>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v>22.009999999999998</v>
      </c>
      <c r="AD132" s="15">
        <v>3.98</v>
      </c>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v>63.93</v>
      </c>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DC132">
        <v>2284</v>
      </c>
      <c r="DD132" t="s">
        <v>358</v>
      </c>
      <c r="EC132">
        <v>4.09</v>
      </c>
      <c r="ED132">
        <v>5.2299999999999995</v>
      </c>
      <c r="EP132">
        <v>4.17</v>
      </c>
      <c r="FB132">
        <v>5.5</v>
      </c>
      <c r="GD132">
        <v>31.72</v>
      </c>
      <c r="GE132">
        <v>8.93</v>
      </c>
      <c r="GF132">
        <v>17.069999999999997</v>
      </c>
      <c r="GG132">
        <v>9.9999999999999985E-3</v>
      </c>
      <c r="GH132">
        <v>6.56</v>
      </c>
      <c r="GI132">
        <v>1.5899999999999999</v>
      </c>
      <c r="HC132">
        <f t="shared" si="4"/>
        <v>5.3650000000000002</v>
      </c>
      <c r="HD132" s="84">
        <f t="shared" si="5"/>
        <v>0.22803369288133218</v>
      </c>
    </row>
    <row r="133" spans="1:212">
      <c r="A133" s="14">
        <v>2284</v>
      </c>
      <c r="B133" s="14" t="s">
        <v>358</v>
      </c>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v>4.09</v>
      </c>
      <c r="AB133" s="15">
        <v>5.2299999999999995</v>
      </c>
      <c r="AC133" s="15"/>
      <c r="AD133" s="15"/>
      <c r="AE133" s="15"/>
      <c r="AF133" s="15"/>
      <c r="AG133" s="15"/>
      <c r="AH133" s="15"/>
      <c r="AI133" s="15"/>
      <c r="AJ133" s="15"/>
      <c r="AK133" s="15"/>
      <c r="AL133" s="15"/>
      <c r="AM133" s="15"/>
      <c r="AN133" s="15">
        <v>4.17</v>
      </c>
      <c r="AO133" s="15"/>
      <c r="AP133" s="15"/>
      <c r="AQ133" s="15"/>
      <c r="AR133" s="15"/>
      <c r="AS133" s="15"/>
      <c r="AT133" s="15"/>
      <c r="AU133" s="15"/>
      <c r="AV133" s="15"/>
      <c r="AW133" s="15"/>
      <c r="AX133" s="15"/>
      <c r="AY133" s="15"/>
      <c r="AZ133" s="15">
        <v>5.5</v>
      </c>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v>31.72</v>
      </c>
      <c r="CC133" s="15">
        <v>8.93</v>
      </c>
      <c r="CD133" s="15">
        <v>17.069999999999997</v>
      </c>
      <c r="CE133" s="15">
        <v>9.9999999999999985E-3</v>
      </c>
      <c r="CF133" s="15">
        <v>6.56</v>
      </c>
      <c r="CG133" s="15">
        <v>1.5899999999999999</v>
      </c>
      <c r="CH133" s="15"/>
      <c r="CI133" s="15"/>
      <c r="CJ133" s="15"/>
      <c r="CK133" s="15"/>
      <c r="CL133" s="15"/>
      <c r="CM133" s="15"/>
      <c r="CN133" s="15"/>
      <c r="CO133" s="15"/>
      <c r="CP133" s="15"/>
      <c r="CQ133" s="15"/>
      <c r="CR133" s="15"/>
      <c r="CS133" s="15"/>
      <c r="CT133" s="15"/>
      <c r="CU133" s="15"/>
      <c r="CV133" s="15"/>
      <c r="CW133" s="15"/>
      <c r="CX133" s="15"/>
      <c r="CY133" s="15"/>
      <c r="DC133">
        <v>2295</v>
      </c>
      <c r="DD133" t="s">
        <v>341</v>
      </c>
      <c r="DH133">
        <v>1.2999999999999998</v>
      </c>
      <c r="HC133">
        <f t="shared" si="4"/>
        <v>1.2999999999999998</v>
      </c>
      <c r="HD133" s="84">
        <f t="shared" si="5"/>
        <v>5.5255135274134531E-2</v>
      </c>
    </row>
    <row r="134" spans="1:212">
      <c r="A134" s="14">
        <v>2295</v>
      </c>
      <c r="B134" s="14" t="s">
        <v>341</v>
      </c>
      <c r="C134" s="15"/>
      <c r="D134" s="15"/>
      <c r="E134" s="15"/>
      <c r="F134" s="15">
        <v>1.2999999999999998</v>
      </c>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DC134">
        <v>2297</v>
      </c>
      <c r="DD134" t="s">
        <v>393</v>
      </c>
      <c r="GL134">
        <v>0.496</v>
      </c>
      <c r="GM134">
        <v>65.284000000000006</v>
      </c>
      <c r="GN134">
        <v>42.012999999999998</v>
      </c>
      <c r="GO134">
        <v>18.952000000000002</v>
      </c>
      <c r="GP134">
        <v>9.16</v>
      </c>
      <c r="GQ134">
        <v>11.739000000000001</v>
      </c>
      <c r="GR134">
        <v>64.341999999999999</v>
      </c>
      <c r="GS134">
        <v>14.651</v>
      </c>
      <c r="GT134">
        <v>29.446999999999999</v>
      </c>
      <c r="GU134">
        <v>21.262</v>
      </c>
      <c r="GV134">
        <v>69.635999999999996</v>
      </c>
      <c r="GW134">
        <v>29.216999999999999</v>
      </c>
      <c r="GX134">
        <v>9.7289999999999992</v>
      </c>
      <c r="GY134">
        <v>3.2850000000000001</v>
      </c>
      <c r="GZ134">
        <v>70.721000000000004</v>
      </c>
      <c r="HA134">
        <v>1.823</v>
      </c>
      <c r="HC134">
        <f t="shared" ref="HC134:HC135" si="6">MEDIAN(DE134:HA134)</f>
        <v>20.106999999999999</v>
      </c>
      <c r="HD134" s="84">
        <f t="shared" ref="HD134:HD135" si="7">IF(ISNUMBER(HC134),HC134/$HC$3*100,"")</f>
        <v>0.85462692689001785</v>
      </c>
    </row>
    <row r="135" spans="1:212">
      <c r="A135" s="14">
        <v>2297</v>
      </c>
      <c r="B135" s="14" t="s">
        <v>393</v>
      </c>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v>0.496</v>
      </c>
      <c r="CK135" s="15">
        <v>65.284000000000006</v>
      </c>
      <c r="CL135" s="15">
        <v>42.012999999999998</v>
      </c>
      <c r="CM135" s="15">
        <v>18.952000000000002</v>
      </c>
      <c r="CN135" s="15">
        <v>9.16</v>
      </c>
      <c r="CO135" s="15">
        <v>11.739000000000001</v>
      </c>
      <c r="CP135" s="15">
        <v>64.341999999999999</v>
      </c>
      <c r="CQ135" s="15">
        <v>14.651</v>
      </c>
      <c r="CR135" s="15">
        <v>29.446999999999999</v>
      </c>
      <c r="CS135" s="15">
        <v>21.262</v>
      </c>
      <c r="CT135" s="15">
        <v>69.635999999999996</v>
      </c>
      <c r="CU135" s="15">
        <v>29.216999999999999</v>
      </c>
      <c r="CV135" s="15">
        <v>9.7289999999999992</v>
      </c>
      <c r="CW135" s="15">
        <v>3.2850000000000001</v>
      </c>
      <c r="CX135" s="15">
        <v>70.721000000000004</v>
      </c>
      <c r="CY135" s="15">
        <v>1.823</v>
      </c>
      <c r="DC135">
        <v>2368</v>
      </c>
      <c r="DD135" t="s">
        <v>395</v>
      </c>
      <c r="GN135">
        <v>0.69799999999999995</v>
      </c>
      <c r="HC135">
        <f t="shared" si="6"/>
        <v>0.69799999999999995</v>
      </c>
      <c r="HD135" s="84">
        <f t="shared" si="7"/>
        <v>2.9667757247189157E-2</v>
      </c>
    </row>
    <row r="136" spans="1:212">
      <c r="A136" s="14">
        <v>2368</v>
      </c>
      <c r="B136" s="14" t="s">
        <v>395</v>
      </c>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v>0.69799999999999995</v>
      </c>
      <c r="CM136" s="15"/>
      <c r="CN136" s="15"/>
      <c r="CO136" s="15"/>
      <c r="CP136" s="15"/>
      <c r="CQ136" s="15"/>
      <c r="CR136" s="15"/>
      <c r="CS136" s="15"/>
      <c r="CT136" s="15"/>
      <c r="CU136" s="15"/>
      <c r="CV136" s="15"/>
      <c r="CW136" s="15"/>
      <c r="CX136" s="15"/>
      <c r="CY136" s="15"/>
    </row>
    <row r="137" spans="1:212">
      <c r="A137" s="14" t="s">
        <v>416</v>
      </c>
      <c r="C137" s="15">
        <v>99.999999999999986</v>
      </c>
      <c r="D137" s="15">
        <v>100</v>
      </c>
      <c r="E137" s="15">
        <v>100</v>
      </c>
      <c r="F137" s="15">
        <v>100.00000000000001</v>
      </c>
      <c r="G137" s="15">
        <v>100</v>
      </c>
      <c r="H137" s="15">
        <v>100</v>
      </c>
      <c r="I137" s="15">
        <v>99.999999999999986</v>
      </c>
      <c r="J137" s="15">
        <v>100</v>
      </c>
      <c r="K137" s="15">
        <v>100</v>
      </c>
      <c r="L137" s="15">
        <v>100</v>
      </c>
      <c r="M137" s="15">
        <v>100</v>
      </c>
      <c r="N137" s="15">
        <v>100</v>
      </c>
      <c r="O137" s="15">
        <v>100</v>
      </c>
      <c r="P137" s="15">
        <v>99.999999999999986</v>
      </c>
      <c r="Q137" s="15">
        <v>99.999999999999986</v>
      </c>
      <c r="R137" s="15">
        <v>100</v>
      </c>
      <c r="S137" s="15">
        <v>100</v>
      </c>
      <c r="T137" s="15">
        <v>100</v>
      </c>
      <c r="U137" s="15">
        <v>100</v>
      </c>
      <c r="V137" s="15">
        <v>99.999999999999986</v>
      </c>
      <c r="W137" s="15">
        <v>100</v>
      </c>
      <c r="X137" s="15">
        <v>100</v>
      </c>
      <c r="Y137" s="15">
        <v>100</v>
      </c>
      <c r="Z137" s="15">
        <v>99.999999999999986</v>
      </c>
      <c r="AA137" s="15">
        <v>100</v>
      </c>
      <c r="AB137" s="15">
        <v>99.999999999999986</v>
      </c>
      <c r="AC137" s="15">
        <v>100</v>
      </c>
      <c r="AD137" s="15">
        <v>99.999999999999986</v>
      </c>
      <c r="AE137" s="15">
        <v>100</v>
      </c>
      <c r="AF137" s="15">
        <v>100</v>
      </c>
      <c r="AG137" s="15">
        <v>100</v>
      </c>
      <c r="AH137" s="15">
        <v>100</v>
      </c>
      <c r="AI137" s="15">
        <v>99.999999999999986</v>
      </c>
      <c r="AJ137" s="15">
        <v>100</v>
      </c>
      <c r="AK137" s="15">
        <v>100</v>
      </c>
      <c r="AL137" s="15">
        <v>100</v>
      </c>
      <c r="AM137" s="15">
        <v>100</v>
      </c>
      <c r="AN137" s="15">
        <v>100.00000000000001</v>
      </c>
      <c r="AO137" s="15">
        <v>100</v>
      </c>
      <c r="AP137" s="15">
        <v>100</v>
      </c>
      <c r="AQ137" s="15">
        <v>100</v>
      </c>
      <c r="AR137" s="15">
        <v>100</v>
      </c>
      <c r="AS137" s="15">
        <v>100</v>
      </c>
      <c r="AT137" s="15">
        <v>99.999999999999986</v>
      </c>
      <c r="AU137" s="15">
        <v>100</v>
      </c>
      <c r="AV137" s="15">
        <v>99.999999999999986</v>
      </c>
      <c r="AW137" s="15">
        <v>100</v>
      </c>
      <c r="AX137" s="15">
        <v>100</v>
      </c>
      <c r="AY137" s="15">
        <v>100</v>
      </c>
      <c r="AZ137" s="15">
        <v>100</v>
      </c>
      <c r="BA137" s="15">
        <v>99.999999999999986</v>
      </c>
      <c r="BB137" s="15">
        <v>99.999999999999986</v>
      </c>
      <c r="BC137" s="15">
        <v>100</v>
      </c>
      <c r="BD137" s="15">
        <v>100</v>
      </c>
      <c r="BE137" s="15">
        <v>100</v>
      </c>
      <c r="BF137" s="15">
        <v>100</v>
      </c>
      <c r="BG137" s="15">
        <v>99.999999999999986</v>
      </c>
      <c r="BH137" s="15">
        <v>99.999999999999986</v>
      </c>
      <c r="BI137" s="15">
        <v>100</v>
      </c>
      <c r="BJ137" s="15">
        <v>99.999999999999986</v>
      </c>
      <c r="BK137" s="15">
        <v>100</v>
      </c>
      <c r="BL137" s="15">
        <v>99.999999999999986</v>
      </c>
      <c r="BM137" s="15">
        <v>100</v>
      </c>
      <c r="BN137" s="15">
        <v>100</v>
      </c>
      <c r="BO137" s="15">
        <v>100</v>
      </c>
      <c r="BP137" s="15">
        <v>100</v>
      </c>
      <c r="BQ137" s="15">
        <v>99.999999999999986</v>
      </c>
      <c r="BR137" s="15">
        <v>100</v>
      </c>
      <c r="BS137" s="15">
        <v>100</v>
      </c>
      <c r="BT137" s="15">
        <v>100</v>
      </c>
      <c r="BU137" s="15">
        <v>100</v>
      </c>
      <c r="BV137" s="15">
        <v>100</v>
      </c>
      <c r="BW137" s="15">
        <v>100</v>
      </c>
      <c r="BX137" s="15">
        <v>100</v>
      </c>
      <c r="BY137" s="15">
        <v>100</v>
      </c>
      <c r="BZ137" s="15">
        <v>100</v>
      </c>
      <c r="CA137" s="15">
        <v>100</v>
      </c>
      <c r="CB137" s="15">
        <v>99.999999999999986</v>
      </c>
      <c r="CC137" s="15">
        <v>100.00000000000003</v>
      </c>
      <c r="CD137" s="15">
        <v>100</v>
      </c>
      <c r="CE137" s="15">
        <v>99.999999999999972</v>
      </c>
      <c r="CF137" s="15">
        <v>100</v>
      </c>
      <c r="CG137" s="15">
        <v>100</v>
      </c>
      <c r="CH137" s="15">
        <v>100</v>
      </c>
      <c r="CI137" s="15">
        <v>100</v>
      </c>
      <c r="CJ137" s="15">
        <v>100</v>
      </c>
      <c r="CK137" s="15">
        <v>100</v>
      </c>
      <c r="CL137" s="15">
        <v>99.999999999999986</v>
      </c>
      <c r="CM137" s="15">
        <v>100</v>
      </c>
      <c r="CN137" s="15">
        <v>99.998999999999995</v>
      </c>
      <c r="CO137" s="15">
        <v>100</v>
      </c>
      <c r="CP137" s="15">
        <v>100</v>
      </c>
      <c r="CQ137" s="15">
        <v>100</v>
      </c>
      <c r="CR137" s="15">
        <v>100.00099999999999</v>
      </c>
      <c r="CS137" s="15">
        <v>100</v>
      </c>
      <c r="CT137" s="15">
        <v>100</v>
      </c>
      <c r="CU137" s="15">
        <v>100</v>
      </c>
      <c r="CV137" s="15">
        <v>100</v>
      </c>
      <c r="CW137" s="15">
        <v>100</v>
      </c>
      <c r="CX137" s="15">
        <v>100</v>
      </c>
      <c r="CY137" s="15">
        <v>99.999999999999986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O654"/>
  <sheetViews>
    <sheetView workbookViewId="0">
      <pane ySplit="4" topLeftCell="A5" activePane="bottomLeft" state="frozen"/>
      <selection pane="bottomLeft" activeCell="F3" sqref="F3"/>
    </sheetView>
  </sheetViews>
  <sheetFormatPr defaultRowHeight="14.4"/>
  <cols>
    <col min="1" max="1" width="12.44140625" style="11" customWidth="1"/>
    <col min="2" max="2" width="101.88671875" customWidth="1"/>
    <col min="3" max="3" width="11.44140625" style="54" customWidth="1"/>
    <col min="4" max="4" width="14.88671875" customWidth="1"/>
    <col min="5" max="5" width="4.109375" customWidth="1"/>
    <col min="6" max="6" width="13" customWidth="1"/>
    <col min="7" max="7" width="11.109375" customWidth="1"/>
    <col min="8" max="8" width="4.88671875" style="11" customWidth="1"/>
    <col min="9" max="9" width="8.44140625" customWidth="1"/>
    <col min="10" max="10" width="84" bestFit="1" customWidth="1"/>
    <col min="15" max="15" width="54.109375" customWidth="1"/>
  </cols>
  <sheetData>
    <row r="1" spans="1:15">
      <c r="J1" s="69" t="s">
        <v>2630</v>
      </c>
    </row>
    <row r="2" spans="1:15">
      <c r="A2" s="55" t="s">
        <v>1120</v>
      </c>
      <c r="J2" s="68" t="s">
        <v>2631</v>
      </c>
    </row>
    <row r="3" spans="1:15">
      <c r="B3" s="62" t="s">
        <v>1299</v>
      </c>
      <c r="F3" t="s">
        <v>2698</v>
      </c>
    </row>
    <row r="4" spans="1:15">
      <c r="A4" s="57" t="s">
        <v>1117</v>
      </c>
      <c r="B4" s="58" t="s">
        <v>1118</v>
      </c>
      <c r="C4" s="59" t="s">
        <v>1119</v>
      </c>
      <c r="D4" s="60" t="s">
        <v>1296</v>
      </c>
      <c r="F4" s="13" t="s">
        <v>415</v>
      </c>
      <c r="G4" t="s">
        <v>1297</v>
      </c>
      <c r="J4" s="56" t="s">
        <v>2626</v>
      </c>
      <c r="N4" t="s">
        <v>2629</v>
      </c>
    </row>
    <row r="5" spans="1:15">
      <c r="A5" s="11">
        <v>30100101</v>
      </c>
      <c r="B5" t="s">
        <v>469</v>
      </c>
      <c r="C5" s="54">
        <v>42.167294919999897</v>
      </c>
      <c r="D5">
        <f>VLOOKUP(A5,gsref_301!B$2:L$4246,2,FALSE)</f>
        <v>1110</v>
      </c>
      <c r="F5" s="14">
        <v>0</v>
      </c>
      <c r="G5" s="61">
        <v>19769.880413356801</v>
      </c>
      <c r="H5" s="11" t="str">
        <f>IF(ISTEXT(VLOOKUP(I5,N$5:O$71,2,FALSE)),"x","")</f>
        <v/>
      </c>
      <c r="I5">
        <v>0</v>
      </c>
      <c r="J5" t="str">
        <f>VLOOKUP(I5,GasProfileNames!A$2:B$1880,2,FALSE)</f>
        <v>Overall Average</v>
      </c>
      <c r="N5" s="15">
        <v>79</v>
      </c>
      <c r="O5" t="s">
        <v>47</v>
      </c>
    </row>
    <row r="6" spans="1:15">
      <c r="A6" s="11">
        <v>30100102</v>
      </c>
      <c r="B6" t="s">
        <v>470</v>
      </c>
      <c r="C6" s="54">
        <v>4.3971685000000003</v>
      </c>
      <c r="D6">
        <f>VLOOKUP(A6,gsref_301!B$2:L$4246,2,FALSE)</f>
        <v>0</v>
      </c>
      <c r="F6" s="14">
        <v>1</v>
      </c>
      <c r="G6" s="61">
        <v>619.05578599999899</v>
      </c>
      <c r="H6" s="11" t="str">
        <f t="shared" ref="H6:H69" si="0">IF(ISTEXT(VLOOKUP(I6,N$5:O$71,2,FALSE)),"x","")</f>
        <v/>
      </c>
      <c r="I6">
        <v>1</v>
      </c>
      <c r="J6" t="str">
        <f>VLOOKUP(I6,GasProfileNames!A$2:B$1880,2,FALSE)</f>
        <v>External Combustion Boiler - Residual Oil</v>
      </c>
      <c r="N6" s="15">
        <v>1002</v>
      </c>
      <c r="O6" t="s">
        <v>55</v>
      </c>
    </row>
    <row r="7" spans="1:15">
      <c r="A7" s="11">
        <v>30100103</v>
      </c>
      <c r="B7" t="s">
        <v>471</v>
      </c>
      <c r="C7" s="54">
        <v>77.783000000000001</v>
      </c>
      <c r="D7">
        <f>VLOOKUP(A7,gsref_301!B$2:L$4246,2,FALSE)</f>
        <v>299</v>
      </c>
      <c r="F7" s="14">
        <v>2</v>
      </c>
      <c r="G7" s="61">
        <v>3.6981486303999969</v>
      </c>
      <c r="H7" s="11" t="str">
        <f t="shared" si="0"/>
        <v/>
      </c>
      <c r="I7">
        <v>2</v>
      </c>
      <c r="J7" t="str">
        <f>VLOOKUP(I7,GasProfileNames!A$2:B$1880,2,FALSE)</f>
        <v>External Combustion Boiler - Distillate Oil</v>
      </c>
      <c r="N7" s="15">
        <v>1034</v>
      </c>
      <c r="O7" t="s">
        <v>60</v>
      </c>
    </row>
    <row r="8" spans="1:15">
      <c r="A8" s="11">
        <v>30100104</v>
      </c>
      <c r="B8" t="s">
        <v>472</v>
      </c>
      <c r="C8" s="54">
        <v>97.793499999999909</v>
      </c>
      <c r="D8">
        <f>VLOOKUP(A8,gsref_301!B$2:L$4246,2,FALSE)</f>
        <v>1110</v>
      </c>
      <c r="F8" s="14">
        <v>3</v>
      </c>
      <c r="G8" s="61">
        <v>7126.4026690719993</v>
      </c>
      <c r="H8" s="11" t="str">
        <f t="shared" si="0"/>
        <v/>
      </c>
      <c r="I8">
        <v>3</v>
      </c>
      <c r="J8" t="str">
        <f>VLOOKUP(I8,GasProfileNames!A$2:B$1880,2,FALSE)</f>
        <v>External Combustion Boiler - Natural Gas</v>
      </c>
      <c r="N8" s="15">
        <v>1035</v>
      </c>
      <c r="O8" t="s">
        <v>65</v>
      </c>
    </row>
    <row r="9" spans="1:15">
      <c r="A9" s="11">
        <v>30100105</v>
      </c>
      <c r="B9" t="s">
        <v>473</v>
      </c>
      <c r="C9" s="54">
        <v>0</v>
      </c>
      <c r="D9">
        <f>VLOOKUP(A9,gsref_301!B$2:L$4246,2,FALSE)</f>
        <v>1110</v>
      </c>
      <c r="F9" s="14">
        <v>4</v>
      </c>
      <c r="G9" s="61">
        <v>379.62359164499981</v>
      </c>
      <c r="H9" s="11" t="str">
        <f t="shared" si="0"/>
        <v/>
      </c>
      <c r="I9">
        <v>4</v>
      </c>
      <c r="J9" t="str">
        <f>VLOOKUP(I9,GasProfileNames!A$2:B$1880,2,FALSE)</f>
        <v>External Combustion Boiler - Refinery Gas</v>
      </c>
      <c r="N9" s="15">
        <v>1037</v>
      </c>
      <c r="O9" t="s">
        <v>72</v>
      </c>
    </row>
    <row r="10" spans="1:15">
      <c r="A10" s="11">
        <v>30100106</v>
      </c>
      <c r="B10" t="s">
        <v>474</v>
      </c>
      <c r="C10" s="54">
        <v>1.9314999999999889</v>
      </c>
      <c r="D10">
        <f>VLOOKUP(A10,gsref_301!B$2:L$4246,2,FALSE)</f>
        <v>1110</v>
      </c>
      <c r="F10" s="14">
        <v>66</v>
      </c>
      <c r="G10" s="61">
        <v>86.713385599999782</v>
      </c>
      <c r="H10" s="11" t="str">
        <f t="shared" si="0"/>
        <v/>
      </c>
      <c r="I10">
        <v>66</v>
      </c>
      <c r="J10" s="68" t="str">
        <f>VLOOKUP(I10,GasProfileNames!A$2:B$1880,2,FALSE)</f>
        <v>Varnish Manufacturing - Bodying Oil</v>
      </c>
      <c r="N10" s="15">
        <v>1038</v>
      </c>
      <c r="O10" t="s">
        <v>78</v>
      </c>
    </row>
    <row r="11" spans="1:15">
      <c r="A11" s="11">
        <v>30100107</v>
      </c>
      <c r="B11" t="s">
        <v>475</v>
      </c>
      <c r="C11" s="54">
        <v>5.6539999999999901</v>
      </c>
      <c r="D11">
        <f>VLOOKUP(A11,gsref_301!B$2:L$4246,2,FALSE)</f>
        <v>1110</v>
      </c>
      <c r="F11" s="14">
        <v>68</v>
      </c>
      <c r="G11" s="61">
        <v>1759.0000885999978</v>
      </c>
      <c r="H11" s="11" t="str">
        <f t="shared" si="0"/>
        <v/>
      </c>
      <c r="I11">
        <v>68</v>
      </c>
      <c r="J11" s="68" t="str">
        <f>VLOOKUP(I11,GasProfileNames!A$2:B$1880,2,FALSE)</f>
        <v>Manufacturing - Plastics - Polypropylene</v>
      </c>
      <c r="N11" s="15">
        <v>1039</v>
      </c>
      <c r="O11" t="s">
        <v>83</v>
      </c>
    </row>
    <row r="12" spans="1:15">
      <c r="A12" s="11">
        <v>30100108</v>
      </c>
      <c r="B12" t="s">
        <v>476</v>
      </c>
      <c r="C12" s="54">
        <v>12.1221999999999</v>
      </c>
      <c r="D12">
        <f>VLOOKUP(A12,gsref_301!B$2:L$4246,2,FALSE)</f>
        <v>1110</v>
      </c>
      <c r="F12" s="14">
        <v>72</v>
      </c>
      <c r="G12" s="61">
        <v>47.825426799999995</v>
      </c>
      <c r="H12" s="11" t="str">
        <f t="shared" si="0"/>
        <v/>
      </c>
      <c r="I12">
        <v>72</v>
      </c>
      <c r="J12" t="str">
        <f>VLOOKUP(I12,GasProfileNames!A$2:B$1880,2,FALSE)</f>
        <v>Printing Ink - Cooking</v>
      </c>
      <c r="N12" s="15">
        <v>1040</v>
      </c>
      <c r="O12" t="s">
        <v>87</v>
      </c>
    </row>
    <row r="13" spans="1:15">
      <c r="A13" s="11">
        <v>30100109</v>
      </c>
      <c r="B13" t="s">
        <v>477</v>
      </c>
      <c r="C13" s="54">
        <v>8.0000000000000002E-3</v>
      </c>
      <c r="D13">
        <f>VLOOKUP(A13,gsref_301!B$2:L$4246,2,FALSE)</f>
        <v>1110</v>
      </c>
      <c r="F13" s="14">
        <v>76</v>
      </c>
      <c r="G13" s="61">
        <v>483.74041979999981</v>
      </c>
      <c r="H13" s="11" t="str">
        <f t="shared" si="0"/>
        <v/>
      </c>
      <c r="I13">
        <v>76</v>
      </c>
      <c r="J13" t="str">
        <f>VLOOKUP(I13,GasProfileNames!A$2:B$1880,2,FALSE)</f>
        <v>General Pesticides</v>
      </c>
      <c r="N13" s="15">
        <v>1041</v>
      </c>
      <c r="O13" t="s">
        <v>93</v>
      </c>
    </row>
    <row r="14" spans="1:15">
      <c r="A14" s="11">
        <v>30100110</v>
      </c>
      <c r="B14" t="s">
        <v>478</v>
      </c>
      <c r="C14" s="54">
        <v>6.2259999999999902E-3</v>
      </c>
      <c r="D14">
        <f>VLOOKUP(A14,gsref_301!B$2:L$4246,2,FALSE)</f>
        <v>1110</v>
      </c>
      <c r="F14" s="14">
        <v>78</v>
      </c>
      <c r="G14" s="61">
        <v>132.31380998999975</v>
      </c>
      <c r="H14" s="11" t="str">
        <f t="shared" si="0"/>
        <v/>
      </c>
      <c r="I14">
        <v>78</v>
      </c>
      <c r="J14" s="68" t="str">
        <f>VLOOKUP(I14,GasProfileNames!A$2:B$1880,2,FALSE)</f>
        <v>Ethylene Dichloride - Direct Chlorination</v>
      </c>
      <c r="N14" s="15">
        <v>1042</v>
      </c>
      <c r="O14" t="s">
        <v>98</v>
      </c>
    </row>
    <row r="15" spans="1:15">
      <c r="A15" s="11">
        <v>30100180</v>
      </c>
      <c r="B15" t="s">
        <v>479</v>
      </c>
      <c r="C15" s="54">
        <v>176.63249518999899</v>
      </c>
      <c r="D15">
        <f>VLOOKUP(A15,gsref_301!B$2:L$4246,2,FALSE)</f>
        <v>1110</v>
      </c>
      <c r="F15" s="14">
        <v>79</v>
      </c>
      <c r="G15" s="61">
        <v>1831.090520999998</v>
      </c>
      <c r="H15" s="11" t="str">
        <f t="shared" si="0"/>
        <v>x</v>
      </c>
      <c r="I15">
        <v>79</v>
      </c>
      <c r="J15" s="69" t="str">
        <f>VLOOKUP(I15,GasProfileNames!A$2:B$1880,2,FALSE)</f>
        <v>Chemical Manufacturing - Flares</v>
      </c>
      <c r="N15" s="15">
        <v>1043</v>
      </c>
      <c r="O15" t="s">
        <v>101</v>
      </c>
    </row>
    <row r="16" spans="1:15">
      <c r="A16" s="11">
        <v>30100199</v>
      </c>
      <c r="B16" t="s">
        <v>480</v>
      </c>
      <c r="C16" s="54">
        <v>11.378169999999999</v>
      </c>
      <c r="D16">
        <f>VLOOKUP(A16,gsref_301!B$2:L$4246,2,FALSE)</f>
        <v>1110</v>
      </c>
      <c r="F16" s="14">
        <v>85</v>
      </c>
      <c r="G16" s="61">
        <v>0.65722815000000001</v>
      </c>
      <c r="H16" s="11" t="str">
        <f t="shared" si="0"/>
        <v/>
      </c>
      <c r="I16">
        <v>85</v>
      </c>
      <c r="J16" t="str">
        <f>VLOOKUP(I16,GasProfileNames!A$2:B$1880,2,FALSE)</f>
        <v>Perchloroethylene - Dry Cleaning</v>
      </c>
      <c r="N16" s="15">
        <v>1044</v>
      </c>
      <c r="O16" t="s">
        <v>106</v>
      </c>
    </row>
    <row r="17" spans="1:15">
      <c r="A17" s="11">
        <v>30100305</v>
      </c>
      <c r="B17" t="s">
        <v>481</v>
      </c>
      <c r="C17" s="54">
        <v>143.02000000000001</v>
      </c>
      <c r="D17">
        <f>VLOOKUP(A17,gsref_301!B$2:L$4246,2,FALSE)</f>
        <v>2456</v>
      </c>
      <c r="F17" s="14">
        <v>87</v>
      </c>
      <c r="G17" s="61">
        <v>7.2412999999999901</v>
      </c>
      <c r="H17" s="11" t="str">
        <f t="shared" si="0"/>
        <v/>
      </c>
      <c r="I17">
        <v>87</v>
      </c>
      <c r="J17" t="str">
        <f>VLOOKUP(I17,GasProfileNames!A$2:B$1880,2,FALSE)</f>
        <v>Degreasing - 1,1,1-Trichloroethane</v>
      </c>
      <c r="N17" s="15">
        <v>1045</v>
      </c>
      <c r="O17" t="s">
        <v>111</v>
      </c>
    </row>
    <row r="18" spans="1:15">
      <c r="A18" s="11">
        <v>30100306</v>
      </c>
      <c r="B18" t="s">
        <v>482</v>
      </c>
      <c r="C18" s="54">
        <v>283.22849999999983</v>
      </c>
      <c r="D18">
        <f>VLOOKUP(A18,gsref_301!B$2:L$4246,2,FALSE)</f>
        <v>3</v>
      </c>
      <c r="F18" s="14">
        <v>90</v>
      </c>
      <c r="G18" s="61">
        <v>10.188591600000001</v>
      </c>
      <c r="H18" s="11" t="str">
        <f t="shared" si="0"/>
        <v/>
      </c>
      <c r="I18">
        <v>90</v>
      </c>
      <c r="J18" t="str">
        <f>VLOOKUP(I18,GasProfileNames!A$2:B$1880,2,FALSE)</f>
        <v>Degreasing - Toluene</v>
      </c>
      <c r="N18" s="15">
        <v>1046</v>
      </c>
      <c r="O18" t="s">
        <v>116</v>
      </c>
    </row>
    <row r="19" spans="1:15">
      <c r="A19" s="11">
        <v>30100307</v>
      </c>
      <c r="B19" t="s">
        <v>483</v>
      </c>
      <c r="C19" s="54">
        <v>2E-3</v>
      </c>
      <c r="D19">
        <f>VLOOKUP(A19,gsref_301!B$2:L$4246,2,FALSE)</f>
        <v>0</v>
      </c>
      <c r="F19" s="14">
        <v>221</v>
      </c>
      <c r="G19" s="61">
        <v>95.09902000000001</v>
      </c>
      <c r="H19" s="11" t="str">
        <f t="shared" si="0"/>
        <v/>
      </c>
      <c r="I19">
        <v>221</v>
      </c>
      <c r="J19" s="68" t="str">
        <f>VLOOKUP(I19,GasProfileNames!A$2:B$1880,2,FALSE)</f>
        <v>Paint Solvent - Methyl Ethyl Ketone</v>
      </c>
      <c r="N19" s="15">
        <v>1047</v>
      </c>
      <c r="O19" t="s">
        <v>121</v>
      </c>
    </row>
    <row r="20" spans="1:15">
      <c r="A20" s="11">
        <v>30100308</v>
      </c>
      <c r="B20" t="s">
        <v>484</v>
      </c>
      <c r="C20" s="54">
        <v>586.25270009999963</v>
      </c>
      <c r="D20">
        <f>VLOOKUP(A20,gsref_301!B$2:L$4246,2,FALSE)</f>
        <v>2456</v>
      </c>
      <c r="F20" s="14">
        <v>223</v>
      </c>
      <c r="G20" s="61">
        <v>231.81070149999888</v>
      </c>
      <c r="H20" s="11" t="str">
        <f t="shared" si="0"/>
        <v/>
      </c>
      <c r="I20">
        <v>223</v>
      </c>
      <c r="J20" s="68" t="str">
        <f>VLOOKUP(I20,GasProfileNames!A$2:B$1880,2,FALSE)</f>
        <v>Surface Coating - Varnish/Shellac Solvent - Xylene</v>
      </c>
      <c r="N20" s="15">
        <v>1048</v>
      </c>
      <c r="O20" t="s">
        <v>125</v>
      </c>
    </row>
    <row r="21" spans="1:15">
      <c r="A21" s="11">
        <v>30100309</v>
      </c>
      <c r="B21" t="s">
        <v>485</v>
      </c>
      <c r="C21" s="54">
        <v>65.251484099999999</v>
      </c>
      <c r="D21">
        <f>VLOOKUP(A21,gsref_301!B$2:L$4246,2,FALSE)</f>
        <v>2456</v>
      </c>
      <c r="F21" s="14">
        <v>271</v>
      </c>
      <c r="G21" s="61">
        <v>1.5095000000000001</v>
      </c>
      <c r="H21" s="11" t="str">
        <f t="shared" si="0"/>
        <v/>
      </c>
      <c r="I21">
        <v>271</v>
      </c>
      <c r="J21" t="str">
        <f>VLOOKUP(I21,GasProfileNames!A$2:B$1880,2,FALSE)</f>
        <v>Degreasing - Trichloroethylene</v>
      </c>
      <c r="N21" s="15">
        <v>1049</v>
      </c>
      <c r="O21" t="s">
        <v>130</v>
      </c>
    </row>
    <row r="22" spans="1:15">
      <c r="A22" s="11">
        <v>30100310</v>
      </c>
      <c r="B22" t="s">
        <v>486</v>
      </c>
      <c r="C22" s="54">
        <v>27.697250500000003</v>
      </c>
      <c r="D22">
        <f>VLOOKUP(A22,gsref_301!B$2:L$4246,2,FALSE)</f>
        <v>2456</v>
      </c>
      <c r="F22" s="14">
        <v>274</v>
      </c>
      <c r="G22" s="61">
        <v>4703.4083661849872</v>
      </c>
      <c r="H22" s="11" t="str">
        <f t="shared" si="0"/>
        <v/>
      </c>
      <c r="I22">
        <v>274</v>
      </c>
      <c r="J22" s="68" t="str">
        <f>VLOOKUP(I22,GasProfileNames!A$2:B$1880,2,FALSE)</f>
        <v>Automobile Tire Production</v>
      </c>
      <c r="N22" s="15">
        <v>1050</v>
      </c>
      <c r="O22" t="s">
        <v>135</v>
      </c>
    </row>
    <row r="23" spans="1:15">
      <c r="A23" s="11">
        <v>30100399</v>
      </c>
      <c r="B23" t="s">
        <v>487</v>
      </c>
      <c r="C23" s="54">
        <v>186.88967719999897</v>
      </c>
      <c r="D23">
        <f>VLOOKUP(A23,gsref_301!B$2:L$4246,2,FALSE)</f>
        <v>2456</v>
      </c>
      <c r="F23" s="14">
        <v>299</v>
      </c>
      <c r="G23" s="61">
        <v>77.783000000000001</v>
      </c>
      <c r="H23" s="11" t="str">
        <f t="shared" si="0"/>
        <v/>
      </c>
      <c r="I23">
        <v>299</v>
      </c>
      <c r="J23" t="str">
        <f>VLOOKUP(I23,GasProfileNames!A$2:B$1880,2,FALSE)</f>
        <v>Fixed Roof Tank - Cyclohexane</v>
      </c>
      <c r="N23" s="15">
        <v>1051</v>
      </c>
      <c r="O23" t="s">
        <v>139</v>
      </c>
    </row>
    <row r="24" spans="1:15">
      <c r="A24" s="11">
        <v>30100502</v>
      </c>
      <c r="B24" t="s">
        <v>488</v>
      </c>
      <c r="C24" s="54">
        <v>36.988099999999896</v>
      </c>
      <c r="D24">
        <f>VLOOKUP(A24,gsref_301!B$2:L$4246,2,FALSE)</f>
        <v>1002</v>
      </c>
      <c r="F24" s="14">
        <v>1002</v>
      </c>
      <c r="G24" s="61">
        <v>1070.7116019999983</v>
      </c>
      <c r="H24" s="11" t="str">
        <f t="shared" si="0"/>
        <v>x</v>
      </c>
      <c r="I24">
        <v>1002</v>
      </c>
      <c r="J24" s="69" t="str">
        <f>VLOOKUP(I24,GasProfileNames!A$2:B$1880,2,FALSE)</f>
        <v>Chemical Manufacturing - Carbon Black Production</v>
      </c>
      <c r="N24" s="15">
        <v>1052</v>
      </c>
      <c r="O24" t="s">
        <v>144</v>
      </c>
    </row>
    <row r="25" spans="1:15">
      <c r="A25" s="11">
        <v>30100503</v>
      </c>
      <c r="B25" t="s">
        <v>489</v>
      </c>
      <c r="C25" s="54">
        <v>69.211799999999883</v>
      </c>
      <c r="D25">
        <f>VLOOKUP(A25,gsref_301!B$2:L$4246,2,FALSE)</f>
        <v>1002</v>
      </c>
      <c r="F25" s="14">
        <v>1004</v>
      </c>
      <c r="G25" s="61">
        <v>795.98803129999953</v>
      </c>
      <c r="H25" s="11" t="str">
        <f t="shared" si="0"/>
        <v/>
      </c>
      <c r="I25">
        <v>1004</v>
      </c>
      <c r="J25" s="68" t="str">
        <f>VLOOKUP(I25,GasProfileNames!A$2:B$1880,2,FALSE)</f>
        <v>Plastics Production - Polystyrene</v>
      </c>
      <c r="N25" s="15">
        <v>1053</v>
      </c>
      <c r="O25" t="s">
        <v>147</v>
      </c>
    </row>
    <row r="26" spans="1:15">
      <c r="A26" s="11">
        <v>30100504</v>
      </c>
      <c r="B26" t="s">
        <v>490</v>
      </c>
      <c r="C26" s="54">
        <v>305.93659999999892</v>
      </c>
      <c r="D26">
        <f>VLOOKUP(A26,gsref_301!B$2:L$4246,2,FALSE)</f>
        <v>1002</v>
      </c>
      <c r="F26" s="14">
        <v>1005</v>
      </c>
      <c r="G26" s="61">
        <v>1907.2815218199989</v>
      </c>
      <c r="H26" s="11" t="str">
        <f t="shared" si="0"/>
        <v/>
      </c>
      <c r="I26">
        <v>1005</v>
      </c>
      <c r="J26" s="68" t="str">
        <f>VLOOKUP(I26,GasProfileNames!A$2:B$1880,2,FALSE)</f>
        <v>Plastics Production - Polyester Resins</v>
      </c>
      <c r="N26" s="15">
        <v>1054</v>
      </c>
      <c r="O26" t="s">
        <v>152</v>
      </c>
    </row>
    <row r="27" spans="1:15">
      <c r="A27" s="11">
        <v>30100506</v>
      </c>
      <c r="B27" t="s">
        <v>491</v>
      </c>
      <c r="C27" s="54">
        <v>167.51419999999999</v>
      </c>
      <c r="D27">
        <f>VLOOKUP(A27,gsref_301!B$2:L$4246,2,FALSE)</f>
        <v>1002</v>
      </c>
      <c r="F27" s="14">
        <v>1006</v>
      </c>
      <c r="G27" s="61">
        <v>153.94749999999999</v>
      </c>
      <c r="H27" s="11" t="str">
        <f t="shared" si="0"/>
        <v/>
      </c>
      <c r="I27">
        <v>1006</v>
      </c>
      <c r="J27" s="68" t="str">
        <f>VLOOKUP(I27,GasProfileNames!A$2:B$1880,2,FALSE)</f>
        <v>Phthalic Anhydride - O-Xylene Oxidation - Main Process Stream</v>
      </c>
      <c r="N27" s="15">
        <v>1056</v>
      </c>
      <c r="O27" t="s">
        <v>156</v>
      </c>
    </row>
    <row r="28" spans="1:15">
      <c r="A28" s="11">
        <v>30100507</v>
      </c>
      <c r="B28" t="s">
        <v>492</v>
      </c>
      <c r="C28" s="54">
        <v>209.8813999999999</v>
      </c>
      <c r="D28">
        <f>VLOOKUP(A28,gsref_301!B$2:L$4246,2,FALSE)</f>
        <v>1002</v>
      </c>
      <c r="F28" s="14">
        <v>1009</v>
      </c>
      <c r="G28" s="61">
        <v>377.77708999999965</v>
      </c>
      <c r="H28" s="11" t="str">
        <f t="shared" si="0"/>
        <v/>
      </c>
      <c r="I28">
        <v>1009</v>
      </c>
      <c r="J28" s="68" t="str">
        <f>VLOOKUP(I28,GasProfileNames!A$2:B$1880,2,FALSE)</f>
        <v>Plastics Production - Acrylonitrile-Butadiene-Styrene Resin</v>
      </c>
      <c r="N28" s="15">
        <v>1057</v>
      </c>
      <c r="O28" t="s">
        <v>161</v>
      </c>
    </row>
    <row r="29" spans="1:15">
      <c r="A29" s="11">
        <v>30100508</v>
      </c>
      <c r="B29" t="s">
        <v>493</v>
      </c>
      <c r="C29" s="54">
        <v>82.359121999999999</v>
      </c>
      <c r="D29">
        <f>VLOOKUP(A29,gsref_301!B$2:L$4246,2,FALSE)</f>
        <v>1002</v>
      </c>
      <c r="F29" s="14">
        <v>1023</v>
      </c>
      <c r="G29" s="61">
        <v>20.6</v>
      </c>
      <c r="H29" s="11" t="str">
        <f t="shared" si="0"/>
        <v/>
      </c>
      <c r="I29">
        <v>1023</v>
      </c>
      <c r="J29" s="68" t="str">
        <f>VLOOKUP(I29,GasProfileNames!A$2:B$1880,2,FALSE)</f>
        <v>Terephthalic Acid/Dimethyl Terephthalate Crystallization, Separation and Drying Vent</v>
      </c>
      <c r="N29" s="15">
        <v>1058</v>
      </c>
      <c r="O29" t="s">
        <v>164</v>
      </c>
    </row>
    <row r="30" spans="1:15">
      <c r="A30" s="11">
        <v>30100509</v>
      </c>
      <c r="B30" t="s">
        <v>494</v>
      </c>
      <c r="C30" s="54">
        <v>8.2444450000000007</v>
      </c>
      <c r="D30">
        <f>VLOOKUP(A30,gsref_301!B$2:L$4246,2,FALSE)</f>
        <v>1002</v>
      </c>
      <c r="F30" s="14">
        <v>1024</v>
      </c>
      <c r="G30" s="61">
        <v>786.13496399999781</v>
      </c>
      <c r="H30" s="11" t="str">
        <f t="shared" si="0"/>
        <v/>
      </c>
      <c r="I30">
        <v>1024</v>
      </c>
      <c r="J30" s="68" t="str">
        <f>VLOOKUP(I30,GasProfileNames!A$2:B$1880,2,FALSE)</f>
        <v>Terephthalic Acid/Dimethyl Terephthalate Distillation and Recovery Vent</v>
      </c>
      <c r="N30" s="15">
        <v>1059</v>
      </c>
      <c r="O30" t="s">
        <v>168</v>
      </c>
    </row>
    <row r="31" spans="1:15">
      <c r="A31" s="11">
        <v>30100510</v>
      </c>
      <c r="B31" t="s">
        <v>495</v>
      </c>
      <c r="C31" s="54">
        <v>19.60632</v>
      </c>
      <c r="D31">
        <f>VLOOKUP(A31,gsref_301!B$2:L$4246,2,FALSE)</f>
        <v>1002</v>
      </c>
      <c r="F31" s="14">
        <v>1025</v>
      </c>
      <c r="G31" s="61">
        <v>154.85999999999899</v>
      </c>
      <c r="H31" s="11" t="str">
        <f t="shared" si="0"/>
        <v/>
      </c>
      <c r="I31">
        <v>1025</v>
      </c>
      <c r="J31" s="68" t="str">
        <f>VLOOKUP(I31,GasProfileNames!A$2:B$1880,2,FALSE)</f>
        <v>Terephthalic Acid/Dimethyl Terephthalate Product Transfer Vent</v>
      </c>
      <c r="N31" s="15">
        <v>1060</v>
      </c>
      <c r="O31" t="s">
        <v>173</v>
      </c>
    </row>
    <row r="32" spans="1:15">
      <c r="A32" s="11">
        <v>30100599</v>
      </c>
      <c r="B32" t="s">
        <v>496</v>
      </c>
      <c r="C32" s="54">
        <v>170.96961499999969</v>
      </c>
      <c r="D32">
        <f>VLOOKUP(A32,gsref_301!B$2:L$4246,2,FALSE)</f>
        <v>1002</v>
      </c>
      <c r="F32" s="14">
        <v>1027</v>
      </c>
      <c r="G32" s="61">
        <v>21.2408</v>
      </c>
      <c r="H32" s="11" t="str">
        <f t="shared" si="0"/>
        <v/>
      </c>
      <c r="I32">
        <v>1027</v>
      </c>
      <c r="J32" s="68" t="str">
        <f>VLOOKUP(I32,GasProfileNames!A$2:B$1880,2,FALSE)</f>
        <v>Ketone Production - Methyl Ethyl Ketone (MEK)</v>
      </c>
      <c r="N32" s="15">
        <v>1061</v>
      </c>
      <c r="O32" t="s">
        <v>176</v>
      </c>
    </row>
    <row r="33" spans="1:15">
      <c r="A33" s="11">
        <v>30100601</v>
      </c>
      <c r="B33" t="s">
        <v>497</v>
      </c>
      <c r="C33" s="54">
        <v>14.196</v>
      </c>
      <c r="D33">
        <f>VLOOKUP(A33,gsref_301!B$2:L$4246,2,FALSE)</f>
        <v>0</v>
      </c>
      <c r="F33" s="14">
        <v>1028</v>
      </c>
      <c r="G33" s="61">
        <v>13.901999999999989</v>
      </c>
      <c r="H33" s="11" t="str">
        <f t="shared" si="0"/>
        <v/>
      </c>
      <c r="I33">
        <v>1028</v>
      </c>
      <c r="J33" s="68" t="str">
        <f>VLOOKUP(I33,GasProfileNames!A$2:B$1880,2,FALSE)</f>
        <v>Acetone - Light Ends Distillation Vent</v>
      </c>
      <c r="N33" s="15">
        <v>1062</v>
      </c>
      <c r="O33" t="s">
        <v>181</v>
      </c>
    </row>
    <row r="34" spans="1:15">
      <c r="A34" s="11">
        <v>30100603</v>
      </c>
      <c r="B34" t="s">
        <v>498</v>
      </c>
      <c r="C34" s="54">
        <v>35.5465599999999</v>
      </c>
      <c r="D34">
        <f>VLOOKUP(A34,gsref_301!B$2:L$4246,2,FALSE)</f>
        <v>0</v>
      </c>
      <c r="F34" s="14">
        <v>1029</v>
      </c>
      <c r="G34" s="61">
        <v>0.10249999999999899</v>
      </c>
      <c r="H34" s="11" t="str">
        <f t="shared" si="0"/>
        <v/>
      </c>
      <c r="I34">
        <v>1029</v>
      </c>
      <c r="J34" s="68" t="str">
        <f>VLOOKUP(I34,GasProfileNames!A$2:B$1880,2,FALSE)</f>
        <v>Acetone - Acetone Finishing Column</v>
      </c>
      <c r="N34" s="15">
        <v>1064</v>
      </c>
      <c r="O34" t="s">
        <v>187</v>
      </c>
    </row>
    <row r="35" spans="1:15">
      <c r="A35" s="11">
        <v>30100604</v>
      </c>
      <c r="B35" t="s">
        <v>499</v>
      </c>
      <c r="C35" s="54">
        <v>4.4114469999999883</v>
      </c>
      <c r="D35">
        <f>VLOOKUP(A35,gsref_301!B$2:L$4246,2,FALSE)</f>
        <v>0</v>
      </c>
      <c r="F35" s="14">
        <v>1030</v>
      </c>
      <c r="G35" s="61">
        <v>69.077627999999862</v>
      </c>
      <c r="H35" s="11" t="str">
        <f t="shared" si="0"/>
        <v/>
      </c>
      <c r="I35">
        <v>1030</v>
      </c>
      <c r="J35" s="68" t="str">
        <f>VLOOKUP(I35,GasProfileNames!A$2:B$1880,2,FALSE)</f>
        <v>Aldehydes Production - Formaldehyde - Absorber Vent</v>
      </c>
      <c r="N35" s="15">
        <v>1065</v>
      </c>
      <c r="O35" t="s">
        <v>192</v>
      </c>
    </row>
    <row r="36" spans="1:15">
      <c r="A36" s="11">
        <v>30100605</v>
      </c>
      <c r="B36" t="s">
        <v>500</v>
      </c>
      <c r="C36" s="54">
        <v>97.118792999999897</v>
      </c>
      <c r="D36">
        <f>VLOOKUP(A36,gsref_301!B$2:L$4246,2,FALSE)</f>
        <v>0</v>
      </c>
      <c r="F36" s="14">
        <v>1032</v>
      </c>
      <c r="G36" s="61">
        <v>166.18447599999976</v>
      </c>
      <c r="H36" s="11" t="str">
        <f t="shared" si="0"/>
        <v/>
      </c>
      <c r="I36">
        <v>1032</v>
      </c>
      <c r="J36" s="68" t="str">
        <f>VLOOKUP(I36,GasProfileNames!A$2:B$1880,2,FALSE)</f>
        <v>Aldehydes Production - Acrolein - Distillation System</v>
      </c>
      <c r="N36" s="15">
        <v>1067</v>
      </c>
      <c r="O36" t="s">
        <v>197</v>
      </c>
    </row>
    <row r="37" spans="1:15">
      <c r="A37" s="11">
        <v>30100606</v>
      </c>
      <c r="B37" t="s">
        <v>501</v>
      </c>
      <c r="C37" s="54">
        <v>1.23</v>
      </c>
      <c r="D37">
        <f>VLOOKUP(A37,gsref_301!B$2:L$4246,2,FALSE)</f>
        <v>0</v>
      </c>
      <c r="F37" s="14">
        <v>1033</v>
      </c>
      <c r="G37" s="61">
        <v>11.723599999999898</v>
      </c>
      <c r="H37" s="11" t="str">
        <f t="shared" si="0"/>
        <v/>
      </c>
      <c r="I37">
        <v>1033</v>
      </c>
      <c r="J37" s="68" t="str">
        <f>VLOOKUP(I37,GasProfileNames!A$2:B$1880,2,FALSE)</f>
        <v>Aldehydes Production - Acrolein - Reactor Blowoff Gas</v>
      </c>
      <c r="N37" s="15">
        <v>1068</v>
      </c>
      <c r="O37" t="s">
        <v>202</v>
      </c>
    </row>
    <row r="38" spans="1:15">
      <c r="A38" s="11">
        <v>30100699</v>
      </c>
      <c r="B38" t="s">
        <v>502</v>
      </c>
      <c r="C38" s="54">
        <v>1084.4323069999998</v>
      </c>
      <c r="D38">
        <f>VLOOKUP(A38,gsref_301!B$2:L$4246,2,FALSE)</f>
        <v>0</v>
      </c>
      <c r="F38" s="14">
        <v>1034</v>
      </c>
      <c r="G38" s="61">
        <v>391.36235999999894</v>
      </c>
      <c r="H38" s="11" t="str">
        <f t="shared" si="0"/>
        <v>x</v>
      </c>
      <c r="I38">
        <v>1034</v>
      </c>
      <c r="J38" s="69" t="str">
        <f>VLOOKUP(I38,GasProfileNames!A$2:B$1880,2,FALSE)</f>
        <v>Chloroprene - Butadiene Dryer</v>
      </c>
      <c r="N38" s="15">
        <v>1069</v>
      </c>
      <c r="O38" t="s">
        <v>206</v>
      </c>
    </row>
    <row r="39" spans="1:15">
      <c r="A39" s="11">
        <v>30100702</v>
      </c>
      <c r="B39" t="s">
        <v>503</v>
      </c>
      <c r="C39" s="54">
        <v>0</v>
      </c>
      <c r="D39">
        <f>VLOOKUP(A39,gsref_301!B$2:L$4246,2,FALSE)</f>
        <v>0</v>
      </c>
      <c r="F39" s="14">
        <v>1036</v>
      </c>
      <c r="G39" s="61">
        <v>81.952699999999879</v>
      </c>
      <c r="H39" s="11" t="str">
        <f t="shared" si="0"/>
        <v/>
      </c>
      <c r="I39">
        <v>1036</v>
      </c>
      <c r="J39" t="str">
        <f>VLOOKUP(I39,GasProfileNames!A$2:B$1880,2,FALSE)</f>
        <v>Secondary Aluminum - Pouring and Casting</v>
      </c>
      <c r="N39" s="15">
        <v>1070</v>
      </c>
      <c r="O39" t="s">
        <v>211</v>
      </c>
    </row>
    <row r="40" spans="1:15">
      <c r="A40" s="11">
        <v>30100706</v>
      </c>
      <c r="B40" t="s">
        <v>504</v>
      </c>
      <c r="C40" s="54">
        <v>0</v>
      </c>
      <c r="D40" t="e">
        <f>VLOOKUP(A40,gsref_301!B$2:L$4246,2,FALSE)</f>
        <v>#N/A</v>
      </c>
      <c r="F40" s="14">
        <v>1038</v>
      </c>
      <c r="G40" s="61">
        <v>23.176400000000001</v>
      </c>
      <c r="H40" s="11" t="str">
        <f t="shared" si="0"/>
        <v>x</v>
      </c>
      <c r="I40">
        <v>1038</v>
      </c>
      <c r="J40" s="69" t="str">
        <f>VLOOKUP(I40,GasProfileNames!A$2:B$1880,2,FALSE)</f>
        <v>Organohalogens Production - Ethylene Dichloride - Ethylene Dichloride Via Oxychlorination</v>
      </c>
      <c r="N40" s="15">
        <v>1071</v>
      </c>
      <c r="O40" t="s">
        <v>216</v>
      </c>
    </row>
    <row r="41" spans="1:15">
      <c r="A41" s="11">
        <v>30100709</v>
      </c>
      <c r="B41" t="s">
        <v>505</v>
      </c>
      <c r="C41" s="54">
        <v>1.2461</v>
      </c>
      <c r="D41" t="e">
        <f>VLOOKUP(A41,gsref_301!B$2:L$4246,2,FALSE)</f>
        <v>#N/A</v>
      </c>
      <c r="F41" s="14">
        <v>1040</v>
      </c>
      <c r="G41" s="61">
        <v>238.01752499999898</v>
      </c>
      <c r="H41" s="11" t="str">
        <f t="shared" si="0"/>
        <v>x</v>
      </c>
      <c r="I41">
        <v>1040</v>
      </c>
      <c r="J41" s="69" t="str">
        <f>VLOOKUP(I41,GasProfileNames!A$2:B$1880,2,FALSE)</f>
        <v>Fluorocarbons/Chlorofluorocarbons - General</v>
      </c>
      <c r="N41" s="15">
        <v>1072</v>
      </c>
      <c r="O41" t="s">
        <v>219</v>
      </c>
    </row>
    <row r="42" spans="1:15">
      <c r="A42" s="11">
        <v>30100799</v>
      </c>
      <c r="B42" t="s">
        <v>506</v>
      </c>
      <c r="C42" s="54">
        <v>6.1783999999999892</v>
      </c>
      <c r="D42">
        <f>VLOOKUP(A42,gsref_301!B$2:L$4246,2,FALSE)</f>
        <v>0</v>
      </c>
      <c r="F42" s="14">
        <v>1042</v>
      </c>
      <c r="G42" s="61">
        <v>22.1244499999999</v>
      </c>
      <c r="H42" s="11" t="str">
        <f t="shared" si="0"/>
        <v>x</v>
      </c>
      <c r="I42">
        <v>1042</v>
      </c>
      <c r="J42" s="69" t="str">
        <f>VLOOKUP(I42,GasProfileNames!A$2:B$1880,2,FALSE)</f>
        <v>Fluorocarbons/Chlorofluorocarbons - Fugitive Emissions - General</v>
      </c>
      <c r="N42" s="15">
        <v>1073</v>
      </c>
      <c r="O42" t="s">
        <v>224</v>
      </c>
    </row>
    <row r="43" spans="1:15">
      <c r="A43" s="11">
        <v>30100801</v>
      </c>
      <c r="B43" t="s">
        <v>507</v>
      </c>
      <c r="C43" s="54">
        <v>12.3607999999999</v>
      </c>
      <c r="D43">
        <f>VLOOKUP(A43,gsref_301!B$2:L$4246,2,FALSE)</f>
        <v>0</v>
      </c>
      <c r="F43" s="14">
        <v>1043</v>
      </c>
      <c r="G43" s="61">
        <v>97.094199999999972</v>
      </c>
      <c r="H43" s="11" t="str">
        <f t="shared" si="0"/>
        <v>x</v>
      </c>
      <c r="I43">
        <v>1043</v>
      </c>
      <c r="J43" s="69" t="str">
        <f>VLOOKUP(I43,GasProfileNames!A$2:B$1880,2,FALSE)</f>
        <v>Acrylic Acid - Quench Absorber</v>
      </c>
      <c r="N43" s="15">
        <v>1074</v>
      </c>
      <c r="O43" t="s">
        <v>229</v>
      </c>
    </row>
    <row r="44" spans="1:15">
      <c r="A44" s="11">
        <v>30100804</v>
      </c>
      <c r="B44" t="s">
        <v>508</v>
      </c>
      <c r="C44" s="54">
        <v>5.4539600000000001E-2</v>
      </c>
      <c r="D44">
        <f>VLOOKUP(A44,gsref_301!B$2:L$4246,2,FALSE)</f>
        <v>0</v>
      </c>
      <c r="F44" s="14">
        <v>1044</v>
      </c>
      <c r="G44" s="61">
        <v>153.93510000000001</v>
      </c>
      <c r="H44" s="11" t="str">
        <f t="shared" si="0"/>
        <v>x</v>
      </c>
      <c r="I44">
        <v>1044</v>
      </c>
      <c r="J44" s="69" t="str">
        <f>VLOOKUP(I44,GasProfileNames!A$2:B$1880,2,FALSE)</f>
        <v>Organic Acids Production - Formic Acid</v>
      </c>
      <c r="N44" s="15">
        <v>1075</v>
      </c>
      <c r="O44" t="s">
        <v>234</v>
      </c>
    </row>
    <row r="45" spans="1:15">
      <c r="A45" s="11">
        <v>30100899</v>
      </c>
      <c r="B45" t="s">
        <v>509</v>
      </c>
      <c r="C45" s="54">
        <v>28.434359999999987</v>
      </c>
      <c r="D45">
        <f>VLOOKUP(A45,gsref_301!B$2:L$4246,2,FALSE)</f>
        <v>0</v>
      </c>
      <c r="F45" s="14">
        <v>1045</v>
      </c>
      <c r="G45" s="61">
        <v>277.70189999999991</v>
      </c>
      <c r="H45" s="11" t="str">
        <f t="shared" si="0"/>
        <v>x</v>
      </c>
      <c r="I45">
        <v>1045</v>
      </c>
      <c r="J45" s="69" t="str">
        <f>VLOOKUP(I45,GasProfileNames!A$2:B$1880,2,FALSE)</f>
        <v>Organic Acids Production - Acetic Anhydride - Distillation Column Vent</v>
      </c>
      <c r="N45" s="15">
        <v>1076</v>
      </c>
      <c r="O45" t="s">
        <v>239</v>
      </c>
    </row>
    <row r="46" spans="1:15">
      <c r="A46" s="11">
        <v>30100901</v>
      </c>
      <c r="B46" t="s">
        <v>510</v>
      </c>
      <c r="C46" s="54">
        <v>137.36751149999901</v>
      </c>
      <c r="D46">
        <f>VLOOKUP(A46,gsref_301!B$2:L$4246,2,FALSE)</f>
        <v>0</v>
      </c>
      <c r="F46" s="14">
        <v>1047</v>
      </c>
      <c r="G46" s="61">
        <v>52.4666</v>
      </c>
      <c r="H46" s="11" t="str">
        <f t="shared" si="0"/>
        <v>x</v>
      </c>
      <c r="I46">
        <v>1047</v>
      </c>
      <c r="J46" s="69" t="str">
        <f>VLOOKUP(I46,GasProfileNames!A$2:B$1880,2,FALSE)</f>
        <v>Esters Production - Butyl Acrylate</v>
      </c>
      <c r="N46" s="15">
        <v>1077</v>
      </c>
      <c r="O46" t="s">
        <v>245</v>
      </c>
    </row>
    <row r="47" spans="1:15">
      <c r="A47" s="11">
        <v>30100902</v>
      </c>
      <c r="B47" t="s">
        <v>511</v>
      </c>
      <c r="C47" s="54">
        <v>94.572299999999984</v>
      </c>
      <c r="D47">
        <f>VLOOKUP(A47,gsref_301!B$2:L$4246,2,FALSE)</f>
        <v>0</v>
      </c>
      <c r="F47" s="14">
        <v>1048</v>
      </c>
      <c r="G47" s="61">
        <v>36.662700000000001</v>
      </c>
      <c r="H47" s="11" t="str">
        <f t="shared" si="0"/>
        <v>x</v>
      </c>
      <c r="I47">
        <v>1048</v>
      </c>
      <c r="J47" s="69" t="str">
        <f>VLOOKUP(I47,GasProfileNames!A$2:B$1880,2,FALSE)</f>
        <v>Cumene Production - Cumene Distillation System Vent</v>
      </c>
      <c r="N47" s="15">
        <v>1090</v>
      </c>
      <c r="O47" t="s">
        <v>249</v>
      </c>
    </row>
    <row r="48" spans="1:15">
      <c r="A48" s="11">
        <v>30100905</v>
      </c>
      <c r="B48" t="s">
        <v>512</v>
      </c>
      <c r="C48" s="54">
        <v>4.71</v>
      </c>
      <c r="D48">
        <f>VLOOKUP(A48,gsref_301!B$2:L$4246,2,FALSE)</f>
        <v>0</v>
      </c>
      <c r="F48" s="14">
        <v>1049</v>
      </c>
      <c r="G48" s="61">
        <v>211.09859999999898</v>
      </c>
      <c r="H48" s="11" t="str">
        <f t="shared" si="0"/>
        <v>x</v>
      </c>
      <c r="I48">
        <v>1049</v>
      </c>
      <c r="J48" s="69" t="str">
        <f>VLOOKUP(I48,GasProfileNames!A$2:B$1880,2,FALSE)</f>
        <v>Cyclohexane - General</v>
      </c>
      <c r="N48" s="15">
        <v>2457</v>
      </c>
      <c r="O48" t="s">
        <v>253</v>
      </c>
    </row>
    <row r="49" spans="1:15">
      <c r="A49" s="11">
        <v>30100906</v>
      </c>
      <c r="B49" t="s">
        <v>513</v>
      </c>
      <c r="C49" s="54">
        <v>2.8377000000000003</v>
      </c>
      <c r="D49">
        <f>VLOOKUP(A49,gsref_301!B$2:L$4246,2,FALSE)</f>
        <v>0</v>
      </c>
      <c r="F49" s="14">
        <v>1050</v>
      </c>
      <c r="G49" s="61">
        <v>28.725268949999887</v>
      </c>
      <c r="H49" s="11" t="str">
        <f t="shared" si="0"/>
        <v>x</v>
      </c>
      <c r="I49">
        <v>1050</v>
      </c>
      <c r="J49" s="69" t="str">
        <f>VLOOKUP(I49,GasProfileNames!A$2:B$1880,2,FALSE)</f>
        <v>Cyclohexanone/Cyclohexanol - Phenol Hydrogenation Process - Distillation Vent</v>
      </c>
      <c r="N49" s="15">
        <v>2461</v>
      </c>
      <c r="O49" t="s">
        <v>259</v>
      </c>
    </row>
    <row r="50" spans="1:15">
      <c r="A50" s="11">
        <v>30100907</v>
      </c>
      <c r="B50" t="s">
        <v>514</v>
      </c>
      <c r="C50" s="54">
        <v>77.342061812799599</v>
      </c>
      <c r="D50">
        <f>VLOOKUP(A50,gsref_301!B$2:L$4246,2,FALSE)</f>
        <v>0</v>
      </c>
      <c r="F50" s="14">
        <v>1051</v>
      </c>
      <c r="G50" s="61">
        <v>18.968899999999898</v>
      </c>
      <c r="H50" s="11" t="str">
        <f t="shared" si="0"/>
        <v>x</v>
      </c>
      <c r="I50">
        <v>1051</v>
      </c>
      <c r="J50" s="69" t="str">
        <f>VLOOKUP(I50,GasProfileNames!A$2:B$1880,2,FALSE)</f>
        <v>Vinyl Acetate - Inert Gas Purge Vent</v>
      </c>
      <c r="N50" s="15">
        <v>2462</v>
      </c>
      <c r="O50" t="s">
        <v>262</v>
      </c>
    </row>
    <row r="51" spans="1:15">
      <c r="A51" s="11">
        <v>30100908</v>
      </c>
      <c r="B51" t="s">
        <v>515</v>
      </c>
      <c r="C51" s="54">
        <v>3.8356320000000004</v>
      </c>
      <c r="D51">
        <f>VLOOKUP(A51,gsref_301!B$2:L$4246,2,FALSE)</f>
        <v>0</v>
      </c>
      <c r="F51" s="14">
        <v>1052</v>
      </c>
      <c r="G51" s="61">
        <v>64.505799999999994</v>
      </c>
      <c r="H51" s="11" t="str">
        <f t="shared" si="0"/>
        <v>x</v>
      </c>
      <c r="I51">
        <v>1052</v>
      </c>
      <c r="J51" s="69" t="str">
        <f>VLOOKUP(I51,GasProfileNames!A$2:B$1880,2,FALSE)</f>
        <v>Vinyl Acetate - CO2 Purge Vent</v>
      </c>
      <c r="N51" s="15">
        <v>2470</v>
      </c>
      <c r="O51" t="s">
        <v>265</v>
      </c>
    </row>
    <row r="52" spans="1:15">
      <c r="A52" s="11">
        <v>30100909</v>
      </c>
      <c r="B52" t="s">
        <v>516</v>
      </c>
      <c r="C52" s="54">
        <v>9.8729999999999905</v>
      </c>
      <c r="D52">
        <f>VLOOKUP(A52,gsref_301!B$2:L$4246,2,FALSE)</f>
        <v>0</v>
      </c>
      <c r="F52" s="14">
        <v>1054</v>
      </c>
      <c r="G52" s="61">
        <v>2.8203999999999998</v>
      </c>
      <c r="H52" s="11" t="str">
        <f t="shared" si="0"/>
        <v>x</v>
      </c>
      <c r="I52">
        <v>1054</v>
      </c>
      <c r="J52" s="69" t="str">
        <f>VLOOKUP(I52,GasProfileNames!A$2:B$1880,2,FALSE)</f>
        <v>Vinyl Acetate - Refining Column Vent</v>
      </c>
      <c r="N52" s="15">
        <v>2474</v>
      </c>
      <c r="O52" t="s">
        <v>268</v>
      </c>
    </row>
    <row r="53" spans="1:15">
      <c r="A53" s="11">
        <v>30100910</v>
      </c>
      <c r="B53" t="s">
        <v>517</v>
      </c>
      <c r="C53" s="54">
        <v>40.777818999999887</v>
      </c>
      <c r="D53">
        <f>VLOOKUP(A53,gsref_301!B$2:L$4246,2,FALSE)</f>
        <v>0</v>
      </c>
      <c r="F53" s="14">
        <v>1056</v>
      </c>
      <c r="G53" s="61">
        <v>2207.6791488849949</v>
      </c>
      <c r="H53" s="11" t="str">
        <f t="shared" si="0"/>
        <v>x</v>
      </c>
      <c r="I53">
        <v>1056</v>
      </c>
      <c r="J53" s="69" t="str">
        <f>VLOOKUP(I53,GasProfileNames!A$2:B$1880,2,FALSE)</f>
        <v>Ethylene Oxide - Oxygen Oxidation Process Reactor - CO2 Purge Vent</v>
      </c>
      <c r="N53" s="15">
        <v>2476</v>
      </c>
      <c r="O53" t="s">
        <v>271</v>
      </c>
    </row>
    <row r="54" spans="1:15">
      <c r="A54" s="11">
        <v>30100999</v>
      </c>
      <c r="B54" t="s">
        <v>518</v>
      </c>
      <c r="C54" s="54">
        <v>184.39990899999978</v>
      </c>
      <c r="D54">
        <f>VLOOKUP(A54,gsref_301!B$2:L$4246,2,FALSE)</f>
        <v>0</v>
      </c>
      <c r="F54" s="14">
        <v>1057</v>
      </c>
      <c r="G54" s="61">
        <v>72.962264199999794</v>
      </c>
      <c r="H54" s="11" t="str">
        <f t="shared" si="0"/>
        <v>x</v>
      </c>
      <c r="I54">
        <v>1057</v>
      </c>
      <c r="J54" s="69" t="str">
        <f>VLOOKUP(I54,GasProfileNames!A$2:B$1880,2,FALSE)</f>
        <v>Ethylene Oxide - Oxygen Oxidation Process Reactor - Argon Purge Vent</v>
      </c>
      <c r="N54" s="15">
        <v>2477</v>
      </c>
      <c r="O54" t="s">
        <v>273</v>
      </c>
    </row>
    <row r="55" spans="1:15">
      <c r="A55" s="11">
        <v>30101010</v>
      </c>
      <c r="B55" t="s">
        <v>519</v>
      </c>
      <c r="C55" s="54">
        <v>0.29899999999999899</v>
      </c>
      <c r="D55">
        <f>VLOOKUP(A55,gsref_301!B$2:L$4246,2,FALSE)</f>
        <v>0</v>
      </c>
      <c r="F55" s="14">
        <v>1058</v>
      </c>
      <c r="G55" s="61">
        <v>27.666509999999899</v>
      </c>
      <c r="H55" s="11" t="str">
        <f t="shared" si="0"/>
        <v>x</v>
      </c>
      <c r="I55">
        <v>1058</v>
      </c>
      <c r="J55" s="69" t="str">
        <f>VLOOKUP(I55,GasProfileNames!A$2:B$1880,2,FALSE)</f>
        <v>Ethylene Oxide - Stripper Purge Vent</v>
      </c>
      <c r="N55" s="15">
        <v>2547</v>
      </c>
      <c r="O55" t="s">
        <v>275</v>
      </c>
    </row>
    <row r="56" spans="1:15">
      <c r="A56" s="11">
        <v>30101030</v>
      </c>
      <c r="B56" t="s">
        <v>520</v>
      </c>
      <c r="C56" s="54">
        <v>13.798028860000001</v>
      </c>
      <c r="D56">
        <f>VLOOKUP(A56,gsref_301!B$2:L$4246,2,FALSE)</f>
        <v>0</v>
      </c>
      <c r="F56" s="14">
        <v>1059</v>
      </c>
      <c r="G56" s="61">
        <v>255.66778499999981</v>
      </c>
      <c r="H56" s="11" t="str">
        <f t="shared" si="0"/>
        <v>x</v>
      </c>
      <c r="I56">
        <v>1059</v>
      </c>
      <c r="J56" s="69" t="str">
        <f>VLOOKUP(I56,GasProfileNames!A$2:B$1880,2,FALSE)</f>
        <v>Methyl Methacrylate (MMA) - Hydrolysis Reactor, MMA and Light Ends Distillation Unit</v>
      </c>
      <c r="N56" s="15">
        <v>7107</v>
      </c>
      <c r="O56" t="s">
        <v>38</v>
      </c>
    </row>
    <row r="57" spans="1:15">
      <c r="A57" s="11">
        <v>30101085</v>
      </c>
      <c r="B57" t="s">
        <v>521</v>
      </c>
      <c r="C57" s="54">
        <v>5.5369999999999898E-4</v>
      </c>
      <c r="D57">
        <f>VLOOKUP(A57,gsref_301!B$2:L$4246,2,FALSE)</f>
        <v>0</v>
      </c>
      <c r="F57" s="14">
        <v>1060</v>
      </c>
      <c r="G57" s="61">
        <v>88.549999999999898</v>
      </c>
      <c r="H57" s="11" t="str">
        <f t="shared" si="0"/>
        <v>x</v>
      </c>
      <c r="I57">
        <v>1060</v>
      </c>
      <c r="J57" s="69" t="str">
        <f>VLOOKUP(I57,GasProfileNames!A$2:B$1880,2,FALSE)</f>
        <v>Methyl Methacrylate (MMA) - Acid Distillation and MMA Purification</v>
      </c>
      <c r="N57" s="15">
        <v>7116</v>
      </c>
      <c r="O57" t="s">
        <v>38</v>
      </c>
    </row>
    <row r="58" spans="1:15">
      <c r="A58" s="11">
        <v>30101086</v>
      </c>
      <c r="B58" t="s">
        <v>522</v>
      </c>
      <c r="C58" s="54">
        <v>0.97999999999999898</v>
      </c>
      <c r="D58">
        <f>VLOOKUP(A58,gsref_301!B$2:L$4246,2,FALSE)</f>
        <v>0</v>
      </c>
      <c r="F58" s="14">
        <v>1061</v>
      </c>
      <c r="G58" s="61">
        <v>0.19839999999999999</v>
      </c>
      <c r="H58" s="11" t="str">
        <f t="shared" si="0"/>
        <v>x</v>
      </c>
      <c r="I58">
        <v>1061</v>
      </c>
      <c r="J58" s="69" t="str">
        <f>VLOOKUP(I58,GasProfileNames!A$2:B$1880,2,FALSE)</f>
        <v>Nitrobenzene - Reactor and Separator Vent - Washer and Neutralizer Vent</v>
      </c>
      <c r="N58" s="15">
        <v>7123</v>
      </c>
      <c r="O58" t="s">
        <v>38</v>
      </c>
    </row>
    <row r="59" spans="1:15">
      <c r="A59" s="11">
        <v>30101099</v>
      </c>
      <c r="B59" t="s">
        <v>523</v>
      </c>
      <c r="C59" s="54">
        <v>0.17</v>
      </c>
      <c r="D59">
        <f>VLOOKUP(A59,gsref_301!B$2:L$4246,2,FALSE)</f>
        <v>0</v>
      </c>
      <c r="F59" s="14">
        <v>1062</v>
      </c>
      <c r="G59" s="61">
        <v>133.95328999999987</v>
      </c>
      <c r="H59" s="11" t="str">
        <f t="shared" si="0"/>
        <v>x</v>
      </c>
      <c r="I59">
        <v>1062</v>
      </c>
      <c r="J59" s="69" t="str">
        <f>VLOOKUP(I59,GasProfileNames!A$2:B$1880,2,FALSE)</f>
        <v>Benzene</v>
      </c>
      <c r="N59" s="15">
        <v>7124</v>
      </c>
      <c r="O59" t="s">
        <v>38</v>
      </c>
    </row>
    <row r="60" spans="1:15">
      <c r="A60" s="11">
        <v>30101101</v>
      </c>
      <c r="B60" t="s">
        <v>524</v>
      </c>
      <c r="C60" s="54">
        <v>1.4E-2</v>
      </c>
      <c r="D60">
        <f>VLOOKUP(A60,gsref_301!B$2:L$4246,2,FALSE)</f>
        <v>0</v>
      </c>
      <c r="F60" s="14">
        <v>1064</v>
      </c>
      <c r="G60" s="61">
        <v>1900.01971695</v>
      </c>
      <c r="H60" s="11" t="str">
        <f t="shared" si="0"/>
        <v>x</v>
      </c>
      <c r="I60">
        <v>1064</v>
      </c>
      <c r="J60" s="69" t="str">
        <f>VLOOKUP(I60,GasProfileNames!A$2:B$1880,2,FALSE)</f>
        <v>Olefins Production - Ethylene - Compressor Lube Oil Vent</v>
      </c>
      <c r="N60" s="15">
        <v>7127</v>
      </c>
      <c r="O60" t="s">
        <v>38</v>
      </c>
    </row>
    <row r="61" spans="1:15">
      <c r="A61" s="11">
        <v>30101198</v>
      </c>
      <c r="B61" t="s">
        <v>525</v>
      </c>
      <c r="C61" s="54">
        <v>20.904899999999998</v>
      </c>
      <c r="D61">
        <f>VLOOKUP(A61,gsref_301!B$2:L$4246,2,FALSE)</f>
        <v>0</v>
      </c>
      <c r="F61" s="14">
        <v>1065</v>
      </c>
      <c r="G61" s="61">
        <v>11.4344</v>
      </c>
      <c r="H61" s="11" t="str">
        <f t="shared" si="0"/>
        <v>x</v>
      </c>
      <c r="I61">
        <v>1065</v>
      </c>
      <c r="J61" s="69" t="str">
        <f>VLOOKUP(I61,GasProfileNames!A$2:B$1880,2,FALSE)</f>
        <v>Propylene Oxide - Chlorohydronation Process - General</v>
      </c>
      <c r="N61" s="15">
        <v>7128</v>
      </c>
      <c r="O61" t="s">
        <v>26</v>
      </c>
    </row>
    <row r="62" spans="1:15">
      <c r="A62" s="11">
        <v>30101199</v>
      </c>
      <c r="B62" t="s">
        <v>526</v>
      </c>
      <c r="C62" s="54">
        <v>0.30049999999999999</v>
      </c>
      <c r="D62">
        <f>VLOOKUP(A62,gsref_301!B$2:L$4246,2,FALSE)</f>
        <v>0</v>
      </c>
      <c r="F62" s="14">
        <v>1066</v>
      </c>
      <c r="G62" s="61">
        <v>67.542949999999806</v>
      </c>
      <c r="H62" s="11" t="str">
        <f t="shared" si="0"/>
        <v/>
      </c>
      <c r="I62">
        <v>1066</v>
      </c>
      <c r="J62" s="68" t="str">
        <f>VLOOKUP(I62,GasProfileNames!A$2:B$1880,2,FALSE)</f>
        <v>Styrene - General</v>
      </c>
      <c r="N62" s="15">
        <v>7129</v>
      </c>
      <c r="O62" t="s">
        <v>26</v>
      </c>
    </row>
    <row r="63" spans="1:15">
      <c r="A63" s="11">
        <v>30101202</v>
      </c>
      <c r="B63" t="s">
        <v>527</v>
      </c>
      <c r="C63" s="54">
        <v>0.74</v>
      </c>
      <c r="D63">
        <f>VLOOKUP(A63,gsref_301!B$2:L$4246,2,FALSE)</f>
        <v>0</v>
      </c>
      <c r="F63" s="14">
        <v>1070</v>
      </c>
      <c r="G63" s="61">
        <v>364.17268799999886</v>
      </c>
      <c r="H63" s="11" t="str">
        <f t="shared" si="0"/>
        <v>x</v>
      </c>
      <c r="I63">
        <v>1070</v>
      </c>
      <c r="J63" s="69" t="str">
        <f>VLOOKUP(I63,GasProfileNames!A$2:B$1880,2,FALSE)</f>
        <v>Alcohols Production - Methanol - Purge Gas Vent</v>
      </c>
      <c r="N63" s="15">
        <v>7131</v>
      </c>
      <c r="O63" t="s">
        <v>38</v>
      </c>
    </row>
    <row r="64" spans="1:15">
      <c r="A64" s="11">
        <v>30101203</v>
      </c>
      <c r="B64" t="s">
        <v>528</v>
      </c>
      <c r="C64" s="54">
        <v>0.34999999999999898</v>
      </c>
      <c r="D64">
        <f>VLOOKUP(A64,gsref_301!B$2:L$4246,2,FALSE)</f>
        <v>0</v>
      </c>
      <c r="F64" s="14">
        <v>1071</v>
      </c>
      <c r="G64" s="61">
        <v>0.59055199999999997</v>
      </c>
      <c r="H64" s="11" t="str">
        <f t="shared" si="0"/>
        <v>x</v>
      </c>
      <c r="I64">
        <v>1071</v>
      </c>
      <c r="J64" s="69" t="str">
        <f>VLOOKUP(I64,GasProfileNames!A$2:B$1880,2,FALSE)</f>
        <v>Alcohols Production - Methanol - Distillation Vent</v>
      </c>
      <c r="N64" s="15">
        <v>7134</v>
      </c>
      <c r="O64" t="s">
        <v>38</v>
      </c>
    </row>
    <row r="65" spans="1:15">
      <c r="A65" s="11">
        <v>30101205</v>
      </c>
      <c r="B65" t="s">
        <v>529</v>
      </c>
      <c r="C65" s="54">
        <v>0</v>
      </c>
      <c r="D65">
        <f>VLOOKUP(A65,gsref_301!B$2:L$4246,2,FALSE)</f>
        <v>0</v>
      </c>
      <c r="F65" s="14">
        <v>1072</v>
      </c>
      <c r="G65" s="61">
        <v>2.05E-4</v>
      </c>
      <c r="H65" s="11" t="str">
        <f t="shared" si="0"/>
        <v>x</v>
      </c>
      <c r="I65">
        <v>1072</v>
      </c>
      <c r="J65" s="69" t="str">
        <f>VLOOKUP(I65,GasProfileNames!A$2:B$1880,2,FALSE)</f>
        <v>Chlorobenzene - Tail Gas Scrubber</v>
      </c>
      <c r="N65" s="15">
        <v>7136</v>
      </c>
      <c r="O65" t="s">
        <v>26</v>
      </c>
    </row>
    <row r="66" spans="1:15">
      <c r="A66" s="11">
        <v>30101299</v>
      </c>
      <c r="B66" t="s">
        <v>530</v>
      </c>
      <c r="C66" s="54">
        <v>2.4300000000000002</v>
      </c>
      <c r="D66">
        <f>VLOOKUP(A66,gsref_301!B$2:L$4246,2,FALSE)</f>
        <v>0</v>
      </c>
      <c r="F66" s="14">
        <v>1073</v>
      </c>
      <c r="G66" s="61">
        <v>23.788200011299999</v>
      </c>
      <c r="H66" s="11" t="str">
        <f t="shared" si="0"/>
        <v>x</v>
      </c>
      <c r="I66">
        <v>1073</v>
      </c>
      <c r="J66" s="69" t="str">
        <f>VLOOKUP(I66,GasProfileNames!A$2:B$1880,2,FALSE)</f>
        <v>Chlorobenzene - Benzene Drying Distillation</v>
      </c>
      <c r="N66" s="15">
        <v>7144</v>
      </c>
      <c r="O66" t="s">
        <v>38</v>
      </c>
    </row>
    <row r="67" spans="1:15">
      <c r="A67" s="11">
        <v>30101301</v>
      </c>
      <c r="B67" t="s">
        <v>531</v>
      </c>
      <c r="C67" s="54">
        <v>0.16</v>
      </c>
      <c r="D67">
        <f>VLOOKUP(A67,gsref_301!B$2:L$4246,2,FALSE)</f>
        <v>0</v>
      </c>
      <c r="F67" s="14">
        <v>1074</v>
      </c>
      <c r="G67" s="61">
        <v>8.0000000000000002E-3</v>
      </c>
      <c r="H67" s="11" t="str">
        <f t="shared" si="0"/>
        <v>x</v>
      </c>
      <c r="I67">
        <v>1074</v>
      </c>
      <c r="J67" s="69" t="str">
        <f>VLOOKUP(I67,GasProfileNames!A$2:B$1880,2,FALSE)</f>
        <v>Monochlorobenzene</v>
      </c>
      <c r="N67" s="15">
        <v>7145</v>
      </c>
      <c r="O67" t="s">
        <v>38</v>
      </c>
    </row>
    <row r="68" spans="1:15">
      <c r="A68" s="11">
        <v>30101302</v>
      </c>
      <c r="B68" t="s">
        <v>532</v>
      </c>
      <c r="C68" s="54">
        <v>1.462999999999999</v>
      </c>
      <c r="D68">
        <f>VLOOKUP(A68,gsref_301!B$2:L$4246,2,FALSE)</f>
        <v>0</v>
      </c>
      <c r="F68" s="14">
        <v>1075</v>
      </c>
      <c r="G68" s="61">
        <v>1.1981999999999899</v>
      </c>
      <c r="H68" s="11" t="str">
        <f t="shared" si="0"/>
        <v>x</v>
      </c>
      <c r="I68">
        <v>1075</v>
      </c>
      <c r="J68" s="69" t="str">
        <f>VLOOKUP(I68,GasProfileNames!A$2:B$1880,2,FALSE)</f>
        <v>Chlorobenzene - Vacuum System Vent</v>
      </c>
      <c r="N68" s="15">
        <v>7149</v>
      </c>
      <c r="O68" t="s">
        <v>26</v>
      </c>
    </row>
    <row r="69" spans="1:15">
      <c r="A69" s="11">
        <v>30101303</v>
      </c>
      <c r="B69" t="s">
        <v>533</v>
      </c>
      <c r="C69" s="54">
        <v>28.809999999999899</v>
      </c>
      <c r="D69">
        <f>VLOOKUP(A69,gsref_301!B$2:L$4246,2,FALSE)</f>
        <v>0</v>
      </c>
      <c r="F69" s="14">
        <v>1078</v>
      </c>
      <c r="G69" s="61">
        <v>584.80477224499884</v>
      </c>
      <c r="H69" s="11" t="str">
        <f t="shared" si="0"/>
        <v/>
      </c>
      <c r="I69">
        <v>1078</v>
      </c>
      <c r="J69" t="str">
        <f>VLOOKUP(I69,GasProfileNames!A$2:B$1880,2,FALSE)</f>
        <v>Railcar Cleaning - Low Vapor Pressure, High Viscosity Cargo (Ethylene Glycol)</v>
      </c>
      <c r="N69" s="15">
        <v>7164</v>
      </c>
      <c r="O69" t="s">
        <v>38</v>
      </c>
    </row>
    <row r="70" spans="1:15">
      <c r="A70" s="11">
        <v>30101304</v>
      </c>
      <c r="B70" t="s">
        <v>534</v>
      </c>
      <c r="C70" s="54">
        <v>1.2112000000000001</v>
      </c>
      <c r="D70">
        <f>VLOOKUP(A70,gsref_301!B$2:L$4246,2,FALSE)</f>
        <v>0</v>
      </c>
      <c r="F70" s="14">
        <v>1082</v>
      </c>
      <c r="G70" s="61">
        <v>341.75235339999949</v>
      </c>
      <c r="H70" s="11" t="str">
        <f t="shared" ref="H70:H90" si="1">IF(ISTEXT(VLOOKUP(I70,N$5:O$71,2,FALSE)),"x","")</f>
        <v/>
      </c>
      <c r="I70">
        <v>1082</v>
      </c>
      <c r="J70" t="str">
        <f>VLOOKUP(I70,GasProfileNames!A$2:B$1880,2,FALSE)</f>
        <v>Tank Truck Cleaning - Low Vapor Pressure, Low Viscosity Cargo (Phenol)</v>
      </c>
      <c r="N70" s="15">
        <v>7182</v>
      </c>
      <c r="O70" t="s">
        <v>38</v>
      </c>
    </row>
    <row r="71" spans="1:15">
      <c r="A71" s="11">
        <v>30101399</v>
      </c>
      <c r="B71" t="s">
        <v>535</v>
      </c>
      <c r="C71" s="54">
        <v>0.25059999999999999</v>
      </c>
      <c r="D71">
        <f>VLOOKUP(A71,gsref_301!B$2:L$4246,2,FALSE)</f>
        <v>0</v>
      </c>
      <c r="F71" s="14">
        <v>1091</v>
      </c>
      <c r="G71" s="61">
        <v>340.25369449999965</v>
      </c>
      <c r="H71" s="11" t="str">
        <f t="shared" si="1"/>
        <v/>
      </c>
      <c r="I71">
        <v>1091</v>
      </c>
      <c r="J71" s="68" t="str">
        <f>VLOOKUP(I71,GasProfileNames!A$2:B$1880,2,FALSE)</f>
        <v>Plastics Production - Polyvinyl Chlorides and Copolymers</v>
      </c>
      <c r="N71" s="15">
        <v>7199</v>
      </c>
      <c r="O71" t="s">
        <v>38</v>
      </c>
    </row>
    <row r="72" spans="1:15">
      <c r="A72" s="11">
        <v>30101401</v>
      </c>
      <c r="B72" t="s">
        <v>536</v>
      </c>
      <c r="C72" s="54">
        <v>1054.5088426245973</v>
      </c>
      <c r="D72">
        <f>VLOOKUP(A72,gsref_301!B$2:L$4246,2,FALSE)</f>
        <v>1094</v>
      </c>
      <c r="F72" s="14">
        <v>1092</v>
      </c>
      <c r="G72" s="61">
        <v>155.67090569999976</v>
      </c>
      <c r="H72" s="11" t="str">
        <f t="shared" si="1"/>
        <v/>
      </c>
      <c r="I72">
        <v>1092</v>
      </c>
      <c r="J72" s="68" t="str">
        <f>VLOOKUP(I72,GasProfileNames!A$2:B$1880,2,FALSE)</f>
        <v>Synthetic Organic Fiber Production - Nylon Batch Production Process</v>
      </c>
    </row>
    <row r="73" spans="1:15">
      <c r="A73" s="11">
        <v>30101402</v>
      </c>
      <c r="B73" t="s">
        <v>537</v>
      </c>
      <c r="C73" s="54">
        <v>103.8988105</v>
      </c>
      <c r="D73">
        <f>VLOOKUP(A73,gsref_301!B$2:L$4246,2,FALSE)</f>
        <v>1094</v>
      </c>
      <c r="F73" s="14">
        <v>1093</v>
      </c>
      <c r="G73" s="61">
        <v>58.020330099999903</v>
      </c>
      <c r="H73" s="11" t="str">
        <f t="shared" si="1"/>
        <v/>
      </c>
      <c r="I73">
        <v>1093</v>
      </c>
      <c r="J73" s="68" t="str">
        <f>VLOOKUP(I73,GasProfileNames!A$2:B$1880,2,FALSE)</f>
        <v>Fluorocarbon Manufacturing - CF 23/22</v>
      </c>
    </row>
    <row r="74" spans="1:15">
      <c r="A74" s="11">
        <v>30101403</v>
      </c>
      <c r="B74" t="s">
        <v>538</v>
      </c>
      <c r="C74" s="54">
        <v>120.38754999999991</v>
      </c>
      <c r="D74">
        <f>VLOOKUP(A74,gsref_301!B$2:L$4246,2,FALSE)</f>
        <v>1094</v>
      </c>
      <c r="F74" s="14">
        <v>1094</v>
      </c>
      <c r="G74" s="61">
        <v>2060.7424299845957</v>
      </c>
      <c r="H74" s="11" t="str">
        <f t="shared" si="1"/>
        <v/>
      </c>
      <c r="I74">
        <v>1094</v>
      </c>
      <c r="J74" s="68" t="str">
        <f>VLOOKUP(I74,GasProfileNames!A$2:B$1880,2,FALSE)</f>
        <v>Paint Manufacture - Blending Kettle</v>
      </c>
    </row>
    <row r="75" spans="1:15">
      <c r="A75" s="11">
        <v>30101404</v>
      </c>
      <c r="B75" t="s">
        <v>539</v>
      </c>
      <c r="C75" s="54">
        <v>35.561048759999991</v>
      </c>
      <c r="D75">
        <f>VLOOKUP(A75,gsref_301!B$2:L$4246,2,FALSE)</f>
        <v>1094</v>
      </c>
      <c r="F75" s="14">
        <v>1109</v>
      </c>
      <c r="G75" s="61">
        <v>47.366859999999896</v>
      </c>
      <c r="H75" s="11" t="str">
        <f t="shared" si="1"/>
        <v/>
      </c>
      <c r="I75">
        <v>1109</v>
      </c>
      <c r="J75" s="68" t="str">
        <f>VLOOKUP(I75,GasProfileNames!A$2:B$1880,2,FALSE)</f>
        <v>Acrylonitrile</v>
      </c>
    </row>
    <row r="76" spans="1:15">
      <c r="A76" s="11">
        <v>30101415</v>
      </c>
      <c r="B76" t="s">
        <v>540</v>
      </c>
      <c r="C76" s="54">
        <v>181.62700000000001</v>
      </c>
      <c r="D76">
        <f>VLOOKUP(A76,gsref_301!B$2:L$4246,2,FALSE)</f>
        <v>1094</v>
      </c>
      <c r="F76" s="14">
        <v>1110</v>
      </c>
      <c r="G76" s="61">
        <v>455.50868610999868</v>
      </c>
      <c r="H76" s="11" t="str">
        <f t="shared" si="1"/>
        <v/>
      </c>
      <c r="I76">
        <v>1110</v>
      </c>
      <c r="J76" s="68" t="str">
        <f>VLOOKUP(I76,GasProfileNames!A$2:B$1880,2,FALSE)</f>
        <v>Adipic Acid</v>
      </c>
    </row>
    <row r="77" spans="1:15">
      <c r="A77" s="11">
        <v>30101416</v>
      </c>
      <c r="B77" t="s">
        <v>541</v>
      </c>
      <c r="C77" s="54">
        <v>26.87609999999998</v>
      </c>
      <c r="D77">
        <f>VLOOKUP(A77,gsref_301!B$2:L$4246,2,FALSE)</f>
        <v>1094</v>
      </c>
      <c r="F77" s="14">
        <v>1119</v>
      </c>
      <c r="G77" s="61">
        <v>23.530415000000001</v>
      </c>
      <c r="H77" s="11" t="str">
        <f t="shared" si="1"/>
        <v/>
      </c>
      <c r="I77">
        <v>1119</v>
      </c>
      <c r="J77" s="68" t="str">
        <f>VLOOKUP(I77,GasProfileNames!A$2:B$1880,2,FALSE)</f>
        <v>Carbon Tetrachloride</v>
      </c>
    </row>
    <row r="78" spans="1:15">
      <c r="A78" s="11">
        <v>30101418</v>
      </c>
      <c r="B78" t="s">
        <v>542</v>
      </c>
      <c r="C78" s="54">
        <v>8.3800000000000008</v>
      </c>
      <c r="D78">
        <f>VLOOKUP(A78,gsref_301!B$2:L$4246,2,FALSE)</f>
        <v>1094</v>
      </c>
      <c r="F78" s="14">
        <v>1120</v>
      </c>
      <c r="G78" s="61">
        <v>74.559700000000007</v>
      </c>
      <c r="H78" s="11" t="str">
        <f t="shared" si="1"/>
        <v/>
      </c>
      <c r="I78">
        <v>1120</v>
      </c>
      <c r="J78" s="68" t="str">
        <f>VLOOKUP(I78,GasProfileNames!A$2:B$1880,2,FALSE)</f>
        <v>Acetylene</v>
      </c>
    </row>
    <row r="79" spans="1:15">
      <c r="A79" s="11">
        <v>30101430</v>
      </c>
      <c r="B79" t="s">
        <v>543</v>
      </c>
      <c r="C79" s="54">
        <v>50.776199999999797</v>
      </c>
      <c r="D79">
        <f>VLOOKUP(A79,gsref_301!B$2:L$4246,2,FALSE)</f>
        <v>1094</v>
      </c>
      <c r="F79" s="14">
        <v>1131</v>
      </c>
      <c r="G79" s="61">
        <v>0.55979999999999985</v>
      </c>
      <c r="H79" s="11" t="str">
        <f t="shared" si="1"/>
        <v/>
      </c>
      <c r="I79">
        <v>1131</v>
      </c>
      <c r="J79" s="68" t="str">
        <f>VLOOKUP(I79,GasProfileNames!A$2:B$1880,2,FALSE)</f>
        <v>Epichlorohydrin</v>
      </c>
    </row>
    <row r="80" spans="1:15">
      <c r="A80" s="11">
        <v>30101431</v>
      </c>
      <c r="B80" t="s">
        <v>544</v>
      </c>
      <c r="C80" s="54">
        <v>0</v>
      </c>
      <c r="D80" t="e">
        <f>VLOOKUP(A80,gsref_301!B$2:L$4246,2,FALSE)</f>
        <v>#N/A</v>
      </c>
      <c r="F80" s="14">
        <v>1132</v>
      </c>
      <c r="G80" s="61">
        <v>0.5665</v>
      </c>
      <c r="H80" s="11" t="str">
        <f t="shared" si="1"/>
        <v/>
      </c>
      <c r="I80">
        <v>1132</v>
      </c>
      <c r="J80" s="68" t="str">
        <f>VLOOKUP(I80,GasProfileNames!A$2:B$1880,2,FALSE)</f>
        <v>Ethanolamines</v>
      </c>
    </row>
    <row r="81" spans="1:10">
      <c r="A81" s="11">
        <v>30101432</v>
      </c>
      <c r="B81" t="s">
        <v>545</v>
      </c>
      <c r="C81" s="54">
        <v>0.46999999999999897</v>
      </c>
      <c r="D81">
        <f>VLOOKUP(A81,gsref_301!B$2:L$4246,2,FALSE)</f>
        <v>1094</v>
      </c>
      <c r="F81" s="14">
        <v>1136</v>
      </c>
      <c r="G81" s="61">
        <v>101.96288999999999</v>
      </c>
      <c r="H81" s="11" t="str">
        <f t="shared" si="1"/>
        <v/>
      </c>
      <c r="I81">
        <v>1136</v>
      </c>
      <c r="J81" s="68" t="str">
        <f>VLOOKUP(I81,GasProfileNames!A$2:B$1880,2,FALSE)</f>
        <v>Ethyl Ether</v>
      </c>
    </row>
    <row r="82" spans="1:10">
      <c r="A82" s="11">
        <v>30101434</v>
      </c>
      <c r="B82" t="s">
        <v>546</v>
      </c>
      <c r="C82" s="54">
        <v>2.6278999999999901</v>
      </c>
      <c r="D82">
        <f>VLOOKUP(A82,gsref_301!B$2:L$4246,2,FALSE)</f>
        <v>1094</v>
      </c>
      <c r="F82" s="14">
        <v>1173</v>
      </c>
      <c r="G82" s="61">
        <v>154.05820000000003</v>
      </c>
      <c r="H82" s="11" t="str">
        <f t="shared" si="1"/>
        <v/>
      </c>
      <c r="I82">
        <v>1173</v>
      </c>
      <c r="J82" s="68" t="str">
        <f>VLOOKUP(I82,GasProfileNames!A$2:B$1880,2,FALSE)</f>
        <v>Propylene Oxide</v>
      </c>
    </row>
    <row r="83" spans="1:10">
      <c r="A83" s="11">
        <v>30101441</v>
      </c>
      <c r="B83" t="s">
        <v>547</v>
      </c>
      <c r="C83" s="54">
        <v>0.29999999999999899</v>
      </c>
      <c r="D83">
        <f>VLOOKUP(A83,gsref_301!B$2:L$4246,2,FALSE)</f>
        <v>0</v>
      </c>
      <c r="F83" s="14">
        <v>1174</v>
      </c>
      <c r="G83" s="61">
        <v>8.2599999999999891</v>
      </c>
      <c r="H83" s="11" t="str">
        <f t="shared" si="1"/>
        <v/>
      </c>
      <c r="I83">
        <v>1174</v>
      </c>
      <c r="J83" s="68" t="str">
        <f>VLOOKUP(I83,GasProfileNames!A$2:B$1880,2,FALSE)</f>
        <v>p-Xylene</v>
      </c>
    </row>
    <row r="84" spans="1:10">
      <c r="A84" s="11">
        <v>30101450</v>
      </c>
      <c r="B84" t="s">
        <v>548</v>
      </c>
      <c r="C84" s="54">
        <v>16.320999999999998</v>
      </c>
      <c r="D84">
        <f>VLOOKUP(A84,gsref_301!B$2:L$4246,2,FALSE)</f>
        <v>1094</v>
      </c>
      <c r="F84" s="14">
        <v>1176</v>
      </c>
      <c r="G84" s="61">
        <v>2.2323539999999991</v>
      </c>
      <c r="H84" s="11" t="str">
        <f t="shared" si="1"/>
        <v/>
      </c>
      <c r="I84">
        <v>1176</v>
      </c>
      <c r="J84" s="68" t="str">
        <f>VLOOKUP(I84,GasProfileNames!A$2:B$1880,2,FALSE)</f>
        <v>Toluene Diisocyanate</v>
      </c>
    </row>
    <row r="85" spans="1:10">
      <c r="A85" s="11">
        <v>30101451</v>
      </c>
      <c r="B85" t="s">
        <v>549</v>
      </c>
      <c r="C85" s="54">
        <v>0.58710499999999899</v>
      </c>
      <c r="D85">
        <f>VLOOKUP(A85,gsref_301!B$2:L$4246,2,FALSE)</f>
        <v>1094</v>
      </c>
      <c r="F85" s="14">
        <v>1188</v>
      </c>
      <c r="G85" s="61">
        <v>5675.9729328499834</v>
      </c>
      <c r="H85" s="11" t="str">
        <f t="shared" si="1"/>
        <v/>
      </c>
      <c r="I85">
        <v>1188</v>
      </c>
      <c r="J85" t="str">
        <f>VLOOKUP(I85,GasProfileNames!A$2:B$1880,2,FALSE)</f>
        <v>Fermentation Processes</v>
      </c>
    </row>
    <row r="86" spans="1:10">
      <c r="A86" s="11">
        <v>30101452</v>
      </c>
      <c r="B86" t="s">
        <v>550</v>
      </c>
      <c r="C86" s="54">
        <v>2.0910000000000002</v>
      </c>
      <c r="D86">
        <f>VLOOKUP(A86,gsref_301!B$2:L$4246,2,FALSE)</f>
        <v>0</v>
      </c>
      <c r="F86" s="14">
        <v>2456</v>
      </c>
      <c r="G86" s="61">
        <v>1009.1111118999986</v>
      </c>
      <c r="H86" s="11" t="str">
        <f t="shared" si="1"/>
        <v/>
      </c>
      <c r="I86">
        <v>2456</v>
      </c>
      <c r="J86" t="str">
        <f>VLOOKUP(I86,GasProfileNames!A$2:B$1880,2,FALSE)</f>
        <v>Composite of 5 Emission Profiles from Miscellaneous Industrial Plants</v>
      </c>
    </row>
    <row r="87" spans="1:10">
      <c r="A87" s="11">
        <v>30101453</v>
      </c>
      <c r="B87" t="s">
        <v>551</v>
      </c>
      <c r="C87" s="54">
        <v>21.271979999999989</v>
      </c>
      <c r="D87">
        <f>VLOOKUP(A87,gsref_301!B$2:L$4246,2,FALSE)</f>
        <v>1094</v>
      </c>
      <c r="F87" s="14">
        <v>2462</v>
      </c>
      <c r="G87" s="61">
        <v>23445.429918580587</v>
      </c>
      <c r="H87" s="11" t="str">
        <f t="shared" si="1"/>
        <v>x</v>
      </c>
      <c r="I87">
        <v>2462</v>
      </c>
      <c r="J87" s="69" t="str">
        <f>VLOOKUP(I87,GasProfileNames!A$2:B$1880,2,FALSE)</f>
        <v>Composite of 3 Fugitive Emission Profiles from Chemical Mfg. Facilities</v>
      </c>
    </row>
    <row r="88" spans="1:10">
      <c r="A88" s="11">
        <v>30101454</v>
      </c>
      <c r="B88" t="s">
        <v>552</v>
      </c>
      <c r="C88" s="54">
        <v>5.5186000000000002</v>
      </c>
      <c r="D88">
        <f>VLOOKUP(A88,gsref_301!B$2:L$4246,2,FALSE)</f>
        <v>1094</v>
      </c>
      <c r="F88" s="14">
        <v>2547</v>
      </c>
      <c r="G88" s="61">
        <v>2763.189792197998</v>
      </c>
      <c r="H88" s="11" t="str">
        <f t="shared" si="1"/>
        <v>x</v>
      </c>
      <c r="I88">
        <v>2547</v>
      </c>
      <c r="J88" s="69" t="str">
        <f>VLOOKUP(I88,GasProfileNames!A$2:B$1880,2,FALSE)</f>
        <v>Polyethylene Plant: Kawasaki City</v>
      </c>
    </row>
    <row r="89" spans="1:10">
      <c r="A89" s="11">
        <v>30101460</v>
      </c>
      <c r="B89" t="s">
        <v>553</v>
      </c>
      <c r="C89" s="54">
        <v>6.55284119999998</v>
      </c>
      <c r="D89">
        <f>VLOOKUP(A89,gsref_301!B$2:L$4246,2,FALSE)</f>
        <v>1094</v>
      </c>
      <c r="F89" s="14">
        <v>2550</v>
      </c>
      <c r="G89" s="61">
        <v>517.49081964999959</v>
      </c>
      <c r="H89" s="11" t="str">
        <f t="shared" si="1"/>
        <v/>
      </c>
      <c r="I89">
        <v>2550</v>
      </c>
      <c r="J89" t="str">
        <f>VLOOKUP(I89,GasProfileNames!A$2:B$1880,2,FALSE)</f>
        <v>Offset Printing - Plant A, Press/Plate Making Rooms, Average of Six Sites</v>
      </c>
    </row>
    <row r="90" spans="1:10">
      <c r="A90" s="11">
        <v>30101461</v>
      </c>
      <c r="B90" t="s">
        <v>554</v>
      </c>
      <c r="C90" s="54">
        <v>0</v>
      </c>
      <c r="D90">
        <f>VLOOKUP(A90,gsref_301!B$2:L$4246,2,FALSE)</f>
        <v>1094</v>
      </c>
      <c r="F90" s="14">
        <v>3003</v>
      </c>
      <c r="G90" s="61">
        <v>2472.5510575399971</v>
      </c>
      <c r="H90" s="11" t="str">
        <f t="shared" si="1"/>
        <v/>
      </c>
      <c r="I90">
        <v>3003</v>
      </c>
      <c r="J90" t="str">
        <f>VLOOKUP(I90,GasProfileNames!A$2:B$1880,2,FALSE)</f>
        <v>Wastewater Treatment Plants</v>
      </c>
    </row>
    <row r="91" spans="1:10">
      <c r="A91" s="11">
        <v>30101463</v>
      </c>
      <c r="B91" t="s">
        <v>555</v>
      </c>
      <c r="C91" s="54">
        <v>2.0623999999999989</v>
      </c>
      <c r="D91">
        <f>VLOOKUP(A91,gsref_301!B$2:L$4246,2,FALSE)</f>
        <v>1094</v>
      </c>
      <c r="F91" s="14" t="s">
        <v>1298</v>
      </c>
      <c r="G91" s="61">
        <v>26.072400000000002</v>
      </c>
    </row>
    <row r="92" spans="1:10">
      <c r="A92" s="11">
        <v>30101470</v>
      </c>
      <c r="B92" t="s">
        <v>556</v>
      </c>
      <c r="C92" s="54">
        <v>7.5451839999999901</v>
      </c>
      <c r="D92">
        <f>VLOOKUP(A92,gsref_301!B$2:L$4246,2,FALSE)</f>
        <v>1094</v>
      </c>
      <c r="F92" s="14" t="s">
        <v>416</v>
      </c>
      <c r="G92" s="61">
        <v>90092.286818803652</v>
      </c>
    </row>
    <row r="93" spans="1:10">
      <c r="A93" s="11">
        <v>30101471</v>
      </c>
      <c r="B93" t="s">
        <v>557</v>
      </c>
      <c r="C93" s="54">
        <v>28.143000000000001</v>
      </c>
      <c r="D93">
        <f>VLOOKUP(A93,gsref_301!B$2:L$4246,2,FALSE)</f>
        <v>1094</v>
      </c>
    </row>
    <row r="94" spans="1:10">
      <c r="A94" s="11">
        <v>30101472</v>
      </c>
      <c r="B94" t="s">
        <v>558</v>
      </c>
      <c r="C94" s="54">
        <v>0.27200000000000002</v>
      </c>
      <c r="D94">
        <f>VLOOKUP(A94,gsref_301!B$2:L$4246,2,FALSE)</f>
        <v>1094</v>
      </c>
    </row>
    <row r="95" spans="1:10">
      <c r="A95" s="11">
        <v>30101499</v>
      </c>
      <c r="B95" t="s">
        <v>559</v>
      </c>
      <c r="C95" s="54">
        <v>387.35486789999868</v>
      </c>
      <c r="D95">
        <f>VLOOKUP(A95,gsref_301!B$2:L$4246,2,FALSE)</f>
        <v>1094</v>
      </c>
    </row>
    <row r="96" spans="1:10">
      <c r="A96" s="11">
        <v>30101502</v>
      </c>
      <c r="B96" t="s">
        <v>560</v>
      </c>
      <c r="C96" s="54">
        <v>10.043340000000001</v>
      </c>
      <c r="D96">
        <f>VLOOKUP(A96,gsref_301!B$2:L$4246,2,FALSE)</f>
        <v>66</v>
      </c>
    </row>
    <row r="97" spans="1:4">
      <c r="A97" s="11">
        <v>30101503</v>
      </c>
      <c r="B97" t="s">
        <v>561</v>
      </c>
      <c r="C97" s="54">
        <v>16.7</v>
      </c>
      <c r="D97">
        <f>VLOOKUP(A97,gsref_301!B$2:L$4246,2,FALSE)</f>
        <v>66</v>
      </c>
    </row>
    <row r="98" spans="1:4">
      <c r="A98" s="11">
        <v>30101505</v>
      </c>
      <c r="B98" t="s">
        <v>562</v>
      </c>
      <c r="C98" s="54">
        <v>2.2089999999999992</v>
      </c>
      <c r="D98">
        <f>VLOOKUP(A98,gsref_301!B$2:L$4246,2,FALSE)</f>
        <v>66</v>
      </c>
    </row>
    <row r="99" spans="1:4">
      <c r="A99" s="11">
        <v>30101510</v>
      </c>
      <c r="B99" t="s">
        <v>563</v>
      </c>
      <c r="C99" s="54">
        <v>2.7699999999999898E-2</v>
      </c>
      <c r="D99">
        <f>VLOOKUP(A99,gsref_301!B$2:L$4246,2,FALSE)</f>
        <v>66</v>
      </c>
    </row>
    <row r="100" spans="1:4">
      <c r="A100" s="11">
        <v>30101520</v>
      </c>
      <c r="B100" t="s">
        <v>564</v>
      </c>
      <c r="C100" s="54">
        <v>24.9499999999999</v>
      </c>
      <c r="D100">
        <f>VLOOKUP(A100,gsref_301!B$2:L$4246,2,FALSE)</f>
        <v>66</v>
      </c>
    </row>
    <row r="101" spans="1:4">
      <c r="A101" s="11">
        <v>30101530</v>
      </c>
      <c r="B101" t="s">
        <v>565</v>
      </c>
      <c r="C101" s="54">
        <v>3.0623455999999889</v>
      </c>
      <c r="D101">
        <f>VLOOKUP(A101,gsref_301!B$2:L$4246,2,FALSE)</f>
        <v>66</v>
      </c>
    </row>
    <row r="102" spans="1:4">
      <c r="A102" s="11">
        <v>30101550</v>
      </c>
      <c r="B102" t="s">
        <v>566</v>
      </c>
      <c r="C102" s="54">
        <v>5.4000000000000003E-3</v>
      </c>
      <c r="D102">
        <f>VLOOKUP(A102,gsref_301!B$2:L$4246,2,FALSE)</f>
        <v>66</v>
      </c>
    </row>
    <row r="103" spans="1:4">
      <c r="A103" s="11">
        <v>30101560</v>
      </c>
      <c r="B103" t="s">
        <v>567</v>
      </c>
      <c r="C103" s="54">
        <v>8.9999999999999993E-3</v>
      </c>
      <c r="D103">
        <f>VLOOKUP(A103,gsref_301!B$2:L$4246,2,FALSE)</f>
        <v>66</v>
      </c>
    </row>
    <row r="104" spans="1:4">
      <c r="A104" s="11">
        <v>30101599</v>
      </c>
      <c r="B104" t="s">
        <v>568</v>
      </c>
      <c r="C104" s="54">
        <v>29.706599999999899</v>
      </c>
      <c r="D104">
        <f>VLOOKUP(A104,gsref_301!B$2:L$4246,2,FALSE)</f>
        <v>66</v>
      </c>
    </row>
    <row r="105" spans="1:4">
      <c r="A105" s="11">
        <v>30101601</v>
      </c>
      <c r="B105" t="s">
        <v>569</v>
      </c>
      <c r="C105" s="54">
        <v>10.2027</v>
      </c>
      <c r="D105">
        <f>VLOOKUP(A105,gsref_301!B$2:L$4246,2,FALSE)</f>
        <v>0</v>
      </c>
    </row>
    <row r="106" spans="1:4">
      <c r="A106" s="11">
        <v>30101602</v>
      </c>
      <c r="B106" t="s">
        <v>570</v>
      </c>
      <c r="C106" s="54">
        <v>0.24694466999999901</v>
      </c>
      <c r="D106">
        <f>VLOOKUP(A106,gsref_301!B$2:L$4246,2,FALSE)</f>
        <v>0</v>
      </c>
    </row>
    <row r="107" spans="1:4">
      <c r="A107" s="11">
        <v>30101603</v>
      </c>
      <c r="B107" t="s">
        <v>571</v>
      </c>
      <c r="C107" s="54">
        <v>7.8E-2</v>
      </c>
      <c r="D107">
        <f>VLOOKUP(A107,gsref_301!B$2:L$4246,2,FALSE)</f>
        <v>0</v>
      </c>
    </row>
    <row r="108" spans="1:4">
      <c r="A108" s="11">
        <v>30101699</v>
      </c>
      <c r="B108" t="s">
        <v>572</v>
      </c>
      <c r="C108" s="54">
        <v>2.6619999999999902</v>
      </c>
      <c r="D108">
        <f>VLOOKUP(A108,gsref_301!B$2:L$4246,2,FALSE)</f>
        <v>0</v>
      </c>
    </row>
    <row r="109" spans="1:4">
      <c r="A109" s="11">
        <v>30101705</v>
      </c>
      <c r="B109" t="s">
        <v>573</v>
      </c>
      <c r="C109" s="54">
        <v>0</v>
      </c>
      <c r="D109">
        <f>VLOOKUP(A109,gsref_301!B$2:L$4246,2,FALSE)</f>
        <v>0</v>
      </c>
    </row>
    <row r="110" spans="1:4">
      <c r="A110" s="11">
        <v>30101706</v>
      </c>
      <c r="B110" t="s">
        <v>574</v>
      </c>
      <c r="C110" s="54">
        <v>0</v>
      </c>
      <c r="D110" t="e">
        <f>VLOOKUP(A110,gsref_301!B$2:L$4246,2,FALSE)</f>
        <v>#N/A</v>
      </c>
    </row>
    <row r="111" spans="1:4">
      <c r="A111" s="11">
        <v>30101799</v>
      </c>
      <c r="B111" t="s">
        <v>575</v>
      </c>
      <c r="C111" s="54">
        <v>31.897000000000002</v>
      </c>
      <c r="D111">
        <f>VLOOKUP(A111,gsref_301!B$2:L$4246,2,FALSE)</f>
        <v>0</v>
      </c>
    </row>
    <row r="112" spans="1:4">
      <c r="A112" s="11">
        <v>30101801</v>
      </c>
      <c r="B112" t="s">
        <v>576</v>
      </c>
      <c r="C112" s="54">
        <v>208.08429249999989</v>
      </c>
      <c r="D112">
        <f>VLOOKUP(A112,gsref_301!B$2:L$4246,2,FALSE)</f>
        <v>1091</v>
      </c>
    </row>
    <row r="113" spans="1:4">
      <c r="A113" s="11">
        <v>30101802</v>
      </c>
      <c r="B113" t="s">
        <v>577</v>
      </c>
      <c r="C113" s="54">
        <v>722.33860359999892</v>
      </c>
      <c r="D113">
        <f>VLOOKUP(A113,gsref_301!B$2:L$4246,2,FALSE)</f>
        <v>68</v>
      </c>
    </row>
    <row r="114" spans="1:4">
      <c r="A114" s="11">
        <v>30101803</v>
      </c>
      <c r="B114" t="s">
        <v>578</v>
      </c>
      <c r="C114" s="54">
        <v>914.66058499999895</v>
      </c>
      <c r="D114">
        <f>VLOOKUP(A114,gsref_301!B$2:L$4246,2,FALSE)</f>
        <v>68</v>
      </c>
    </row>
    <row r="115" spans="1:4">
      <c r="A115" s="11">
        <v>30101805</v>
      </c>
      <c r="B115" t="s">
        <v>579</v>
      </c>
      <c r="C115" s="54">
        <v>75.528350999999788</v>
      </c>
      <c r="D115">
        <f>VLOOKUP(A115,gsref_301!B$2:L$4246,2,FALSE)</f>
        <v>1056</v>
      </c>
    </row>
    <row r="116" spans="1:4">
      <c r="A116" s="11">
        <v>30101807</v>
      </c>
      <c r="B116" t="s">
        <v>580</v>
      </c>
      <c r="C116" s="54">
        <v>905.04599219799888</v>
      </c>
      <c r="D116">
        <f>VLOOKUP(A116,gsref_301!B$2:L$4246,2,FALSE)</f>
        <v>2547</v>
      </c>
    </row>
    <row r="117" spans="1:4">
      <c r="A117" s="11">
        <v>30101808</v>
      </c>
      <c r="B117" t="s">
        <v>581</v>
      </c>
      <c r="C117" s="54">
        <v>13.812174999999989</v>
      </c>
      <c r="D117">
        <f>VLOOKUP(A117,gsref_301!B$2:L$4246,2,FALSE)</f>
        <v>1056</v>
      </c>
    </row>
    <row r="118" spans="1:4">
      <c r="A118" s="11">
        <v>30101809</v>
      </c>
      <c r="B118" t="s">
        <v>582</v>
      </c>
      <c r="C118" s="54">
        <v>293.86933384999975</v>
      </c>
      <c r="D118">
        <f>VLOOKUP(A118,gsref_301!B$2:L$4246,2,FALSE)</f>
        <v>1056</v>
      </c>
    </row>
    <row r="119" spans="1:4">
      <c r="A119" s="11">
        <v>30101810</v>
      </c>
      <c r="B119" t="s">
        <v>583</v>
      </c>
      <c r="C119" s="54">
        <v>234.44279999999898</v>
      </c>
      <c r="D119">
        <f>VLOOKUP(A119,gsref_301!B$2:L$4246,2,FALSE)</f>
        <v>1056</v>
      </c>
    </row>
    <row r="120" spans="1:4">
      <c r="A120" s="11">
        <v>30101811</v>
      </c>
      <c r="B120" t="s">
        <v>584</v>
      </c>
      <c r="C120" s="54">
        <v>369.64314999999982</v>
      </c>
      <c r="D120">
        <f>VLOOKUP(A120,gsref_301!B$2:L$4246,2,FALSE)</f>
        <v>1056</v>
      </c>
    </row>
    <row r="121" spans="1:4">
      <c r="A121" s="11">
        <v>30101812</v>
      </c>
      <c r="B121" t="s">
        <v>585</v>
      </c>
      <c r="C121" s="54">
        <v>1858.1437999999989</v>
      </c>
      <c r="D121">
        <f>VLOOKUP(A121,gsref_301!B$2:L$4246,2,FALSE)</f>
        <v>2547</v>
      </c>
    </row>
    <row r="122" spans="1:4">
      <c r="A122" s="11">
        <v>30101813</v>
      </c>
      <c r="B122" t="s">
        <v>586</v>
      </c>
      <c r="C122" s="54">
        <v>52.018440999999903</v>
      </c>
      <c r="D122">
        <f>VLOOKUP(A122,gsref_301!B$2:L$4246,2,FALSE)</f>
        <v>1056</v>
      </c>
    </row>
    <row r="123" spans="1:4">
      <c r="A123" s="11">
        <v>30101814</v>
      </c>
      <c r="B123" t="s">
        <v>582</v>
      </c>
      <c r="C123" s="54">
        <v>107.65174403499989</v>
      </c>
      <c r="D123">
        <f>VLOOKUP(A123,gsref_301!B$2:L$4246,2,FALSE)</f>
        <v>1056</v>
      </c>
    </row>
    <row r="124" spans="1:4">
      <c r="A124" s="11">
        <v>30101815</v>
      </c>
      <c r="B124" t="s">
        <v>587</v>
      </c>
      <c r="C124" s="54">
        <v>395.40129999999886</v>
      </c>
      <c r="D124">
        <f>VLOOKUP(A124,gsref_301!B$2:L$4246,2,FALSE)</f>
        <v>0</v>
      </c>
    </row>
    <row r="125" spans="1:4">
      <c r="A125" s="11">
        <v>30101816</v>
      </c>
      <c r="B125" t="s">
        <v>588</v>
      </c>
      <c r="C125" s="54">
        <v>97.211418199999883</v>
      </c>
      <c r="D125">
        <f>VLOOKUP(A125,gsref_301!B$2:L$4246,2,FALSE)</f>
        <v>0</v>
      </c>
    </row>
    <row r="126" spans="1:4">
      <c r="A126" s="11">
        <v>30101817</v>
      </c>
      <c r="B126" t="s">
        <v>589</v>
      </c>
      <c r="C126" s="54">
        <v>729.35192629999949</v>
      </c>
      <c r="D126">
        <f>VLOOKUP(A126,gsref_301!B$2:L$4246,2,FALSE)</f>
        <v>1004</v>
      </c>
    </row>
    <row r="127" spans="1:4">
      <c r="A127" s="11">
        <v>30101818</v>
      </c>
      <c r="B127" t="s">
        <v>590</v>
      </c>
      <c r="C127" s="54">
        <v>146.66639999999987</v>
      </c>
      <c r="D127">
        <f>VLOOKUP(A127,gsref_301!B$2:L$4246,2,FALSE)</f>
        <v>0</v>
      </c>
    </row>
    <row r="128" spans="1:4">
      <c r="A128" s="11">
        <v>30101819</v>
      </c>
      <c r="B128" t="s">
        <v>591</v>
      </c>
      <c r="C128" s="54">
        <v>36.069234999999992</v>
      </c>
      <c r="D128">
        <f>VLOOKUP(A128,gsref_301!B$2:L$4246,2,FALSE)</f>
        <v>1004</v>
      </c>
    </row>
    <row r="129" spans="1:4">
      <c r="A129" s="11">
        <v>30101820</v>
      </c>
      <c r="B129" t="s">
        <v>592</v>
      </c>
      <c r="C129" s="54">
        <v>295.19534499999992</v>
      </c>
      <c r="D129">
        <f>VLOOKUP(A129,gsref_301!B$2:L$4246,2,FALSE)</f>
        <v>0</v>
      </c>
    </row>
    <row r="130" spans="1:4">
      <c r="A130" s="11">
        <v>30101821</v>
      </c>
      <c r="B130" t="s">
        <v>593</v>
      </c>
      <c r="C130" s="54">
        <v>544.0238058999978</v>
      </c>
      <c r="D130">
        <f>VLOOKUP(A130,gsref_301!B$2:L$4246,2,FALSE)</f>
        <v>0</v>
      </c>
    </row>
    <row r="131" spans="1:4">
      <c r="A131" s="11">
        <v>30101822</v>
      </c>
      <c r="B131" t="s">
        <v>594</v>
      </c>
      <c r="C131" s="54">
        <v>170.90117999999978</v>
      </c>
      <c r="D131">
        <f>VLOOKUP(A131,gsref_301!B$2:L$4246,2,FALSE)</f>
        <v>1009</v>
      </c>
    </row>
    <row r="132" spans="1:4">
      <c r="A132" s="11">
        <v>30101827</v>
      </c>
      <c r="B132" t="s">
        <v>595</v>
      </c>
      <c r="C132" s="54">
        <v>6.3294099999999887</v>
      </c>
      <c r="D132">
        <f>VLOOKUP(A132,gsref_301!B$2:L$4246,2,FALSE)</f>
        <v>1009</v>
      </c>
    </row>
    <row r="133" spans="1:4">
      <c r="A133" s="11">
        <v>30101832</v>
      </c>
      <c r="B133" t="s">
        <v>596</v>
      </c>
      <c r="C133" s="54">
        <v>30.566870000000002</v>
      </c>
      <c r="D133">
        <f>VLOOKUP(A133,gsref_301!B$2:L$4246,2,FALSE)</f>
        <v>1004</v>
      </c>
    </row>
    <row r="134" spans="1:4">
      <c r="A134" s="11">
        <v>30101837</v>
      </c>
      <c r="B134" t="s">
        <v>597</v>
      </c>
      <c r="C134" s="54">
        <v>857.98875044999954</v>
      </c>
      <c r="D134">
        <f>VLOOKUP(A134,gsref_301!B$2:L$4246,2,FALSE)</f>
        <v>1005</v>
      </c>
    </row>
    <row r="135" spans="1:4">
      <c r="A135" s="11">
        <v>30101838</v>
      </c>
      <c r="B135" t="s">
        <v>598</v>
      </c>
      <c r="C135" s="54">
        <v>38.600899999999875</v>
      </c>
      <c r="D135">
        <f>VLOOKUP(A135,gsref_301!B$2:L$4246,2,FALSE)</f>
        <v>1005</v>
      </c>
    </row>
    <row r="136" spans="1:4">
      <c r="A136" s="11">
        <v>30101839</v>
      </c>
      <c r="B136" t="s">
        <v>599</v>
      </c>
      <c r="C136" s="54">
        <v>9.5643999999999885</v>
      </c>
      <c r="D136">
        <f>VLOOKUP(A136,gsref_301!B$2:L$4246,2,FALSE)</f>
        <v>1005</v>
      </c>
    </row>
    <row r="137" spans="1:4">
      <c r="A137" s="11">
        <v>30101840</v>
      </c>
      <c r="B137" t="s">
        <v>600</v>
      </c>
      <c r="C137" s="54">
        <v>22.032153379999897</v>
      </c>
      <c r="D137">
        <f>VLOOKUP(A137,gsref_301!B$2:L$4246,2,FALSE)</f>
        <v>1005</v>
      </c>
    </row>
    <row r="138" spans="1:4">
      <c r="A138" s="11">
        <v>30101842</v>
      </c>
      <c r="B138" t="s">
        <v>601</v>
      </c>
      <c r="C138" s="54">
        <v>6.2978399999999803</v>
      </c>
      <c r="D138">
        <f>VLOOKUP(A138,gsref_301!B$2:L$4246,2,FALSE)</f>
        <v>1005</v>
      </c>
    </row>
    <row r="139" spans="1:4">
      <c r="A139" s="11">
        <v>30101847</v>
      </c>
      <c r="B139" t="s">
        <v>602</v>
      </c>
      <c r="C139" s="54">
        <v>47.838299999999876</v>
      </c>
      <c r="D139">
        <f>VLOOKUP(A139,gsref_301!B$2:L$4246,2,FALSE)</f>
        <v>1005</v>
      </c>
    </row>
    <row r="140" spans="1:4">
      <c r="A140" s="11">
        <v>30101849</v>
      </c>
      <c r="B140" t="s">
        <v>603</v>
      </c>
      <c r="C140" s="54">
        <v>66.564599999999885</v>
      </c>
      <c r="D140">
        <f>VLOOKUP(A140,gsref_301!B$2:L$4246,2,FALSE)</f>
        <v>1009</v>
      </c>
    </row>
    <row r="141" spans="1:4">
      <c r="A141" s="11">
        <v>30101852</v>
      </c>
      <c r="B141" t="s">
        <v>604</v>
      </c>
      <c r="C141" s="54">
        <v>43.417425000000001</v>
      </c>
      <c r="D141">
        <f>VLOOKUP(A141,gsref_301!B$2:L$4246,2,FALSE)</f>
        <v>1040</v>
      </c>
    </row>
    <row r="142" spans="1:4">
      <c r="A142" s="11">
        <v>30101860</v>
      </c>
      <c r="B142" t="s">
        <v>605</v>
      </c>
      <c r="C142" s="54">
        <v>483.82209999999901</v>
      </c>
      <c r="D142">
        <f>VLOOKUP(A142,gsref_301!B$2:L$4246,2,FALSE)</f>
        <v>1056</v>
      </c>
    </row>
    <row r="143" spans="1:4">
      <c r="A143" s="11">
        <v>30101861</v>
      </c>
      <c r="B143" t="s">
        <v>606</v>
      </c>
      <c r="C143" s="54">
        <v>2.0200999999999998</v>
      </c>
      <c r="D143">
        <f>VLOOKUP(A143,gsref_301!B$2:L$4246,2,FALSE)</f>
        <v>1056</v>
      </c>
    </row>
    <row r="144" spans="1:4">
      <c r="A144" s="11">
        <v>30101863</v>
      </c>
      <c r="B144" t="s">
        <v>582</v>
      </c>
      <c r="C144" s="54">
        <v>574.87095399999794</v>
      </c>
      <c r="D144">
        <f>VLOOKUP(A144,gsref_301!B$2:L$4246,2,FALSE)</f>
        <v>1056</v>
      </c>
    </row>
    <row r="145" spans="1:4">
      <c r="A145" s="11">
        <v>30101864</v>
      </c>
      <c r="B145" t="s">
        <v>607</v>
      </c>
      <c r="C145" s="54">
        <v>256.7748629999989</v>
      </c>
      <c r="D145">
        <f>VLOOKUP(A145,gsref_301!B$2:L$4246,2,FALSE)</f>
        <v>0</v>
      </c>
    </row>
    <row r="146" spans="1:4">
      <c r="A146" s="11">
        <v>30101865</v>
      </c>
      <c r="B146" t="s">
        <v>608</v>
      </c>
      <c r="C146" s="54">
        <v>47.71684999999998</v>
      </c>
      <c r="D146">
        <f>VLOOKUP(A146,gsref_301!B$2:L$4246,2,FALSE)</f>
        <v>0</v>
      </c>
    </row>
    <row r="147" spans="1:4">
      <c r="A147" s="11">
        <v>30101866</v>
      </c>
      <c r="B147" t="s">
        <v>609</v>
      </c>
      <c r="C147" s="54">
        <v>7.2570999999999897</v>
      </c>
      <c r="D147">
        <f>VLOOKUP(A147,gsref_301!B$2:L$4246,2,FALSE)</f>
        <v>0</v>
      </c>
    </row>
    <row r="148" spans="1:4">
      <c r="A148" s="11">
        <v>30101870</v>
      </c>
      <c r="B148" t="s">
        <v>610</v>
      </c>
      <c r="C148" s="54">
        <v>371.68324759999996</v>
      </c>
      <c r="D148">
        <f>VLOOKUP(A148,gsref_301!B$2:L$4246,2,FALSE)</f>
        <v>1005</v>
      </c>
    </row>
    <row r="149" spans="1:4">
      <c r="A149" s="11">
        <v>30101871</v>
      </c>
      <c r="B149" t="s">
        <v>611</v>
      </c>
      <c r="C149" s="54">
        <v>1.74027</v>
      </c>
      <c r="D149">
        <f>VLOOKUP(A149,gsref_301!B$2:L$4246,2,FALSE)</f>
        <v>0</v>
      </c>
    </row>
    <row r="150" spans="1:4">
      <c r="A150" s="11">
        <v>30101872</v>
      </c>
      <c r="B150" t="s">
        <v>612</v>
      </c>
      <c r="C150" s="54">
        <v>7.84919399999999</v>
      </c>
      <c r="D150">
        <f>VLOOKUP(A150,gsref_301!B$2:L$4246,2,FALSE)</f>
        <v>1005</v>
      </c>
    </row>
    <row r="151" spans="1:4">
      <c r="A151" s="11">
        <v>30101880</v>
      </c>
      <c r="B151" t="s">
        <v>613</v>
      </c>
      <c r="C151" s="54">
        <v>14.802299999999979</v>
      </c>
      <c r="D151">
        <f>VLOOKUP(A151,gsref_301!B$2:L$4246,2,FALSE)</f>
        <v>1005</v>
      </c>
    </row>
    <row r="152" spans="1:4">
      <c r="A152" s="11">
        <v>30101881</v>
      </c>
      <c r="B152" t="s">
        <v>614</v>
      </c>
      <c r="C152" s="54">
        <v>31.409362000000002</v>
      </c>
      <c r="D152">
        <f>VLOOKUP(A152,gsref_301!B$2:L$4246,2,FALSE)</f>
        <v>0</v>
      </c>
    </row>
    <row r="153" spans="1:4">
      <c r="A153" s="11">
        <v>30101882</v>
      </c>
      <c r="B153" t="s">
        <v>615</v>
      </c>
      <c r="C153" s="54">
        <v>0.98899999999999899</v>
      </c>
      <c r="D153">
        <f>VLOOKUP(A153,gsref_301!B$2:L$4246,2,FALSE)</f>
        <v>0</v>
      </c>
    </row>
    <row r="154" spans="1:4">
      <c r="A154" s="11">
        <v>30101883</v>
      </c>
      <c r="B154" t="s">
        <v>616</v>
      </c>
      <c r="C154" s="54">
        <v>9.21786999999998</v>
      </c>
      <c r="D154">
        <f>VLOOKUP(A154,gsref_301!B$2:L$4246,2,FALSE)</f>
        <v>0</v>
      </c>
    </row>
    <row r="155" spans="1:4">
      <c r="A155" s="11">
        <v>30101884</v>
      </c>
      <c r="B155" t="s">
        <v>617</v>
      </c>
      <c r="C155" s="54">
        <v>172.28</v>
      </c>
      <c r="D155">
        <f>VLOOKUP(A155,gsref_301!B$2:L$4246,2,FALSE)</f>
        <v>0</v>
      </c>
    </row>
    <row r="156" spans="1:4">
      <c r="A156" s="11">
        <v>30101885</v>
      </c>
      <c r="B156" t="s">
        <v>618</v>
      </c>
      <c r="C156" s="54">
        <v>32.59335438999998</v>
      </c>
      <c r="D156">
        <f>VLOOKUP(A156,gsref_301!B$2:L$4246,2,FALSE)</f>
        <v>1005</v>
      </c>
    </row>
    <row r="157" spans="1:4">
      <c r="A157" s="11">
        <v>30101890</v>
      </c>
      <c r="B157" t="s">
        <v>619</v>
      </c>
      <c r="C157" s="54">
        <v>116.39659999999989</v>
      </c>
      <c r="D157">
        <f>VLOOKUP(A157,gsref_301!B$2:L$4246,2,FALSE)</f>
        <v>0</v>
      </c>
    </row>
    <row r="158" spans="1:4">
      <c r="A158" s="11">
        <v>30101891</v>
      </c>
      <c r="B158" t="s">
        <v>620</v>
      </c>
      <c r="C158" s="54">
        <v>266.58572836999963</v>
      </c>
      <c r="D158">
        <f>VLOOKUP(A158,gsref_301!B$2:L$4246,2,FALSE)</f>
        <v>0</v>
      </c>
    </row>
    <row r="159" spans="1:4">
      <c r="A159" s="11">
        <v>30101892</v>
      </c>
      <c r="B159" t="s">
        <v>621</v>
      </c>
      <c r="C159" s="54">
        <v>170.99199006999987</v>
      </c>
      <c r="D159">
        <f>VLOOKUP(A159,gsref_301!B$2:L$4246,2,FALSE)</f>
        <v>0</v>
      </c>
    </row>
    <row r="160" spans="1:4">
      <c r="A160" s="11">
        <v>30101893</v>
      </c>
      <c r="B160" t="s">
        <v>622</v>
      </c>
      <c r="C160" s="54">
        <v>14.423634999999887</v>
      </c>
      <c r="D160">
        <f>VLOOKUP(A160,gsref_301!B$2:L$4246,2,FALSE)</f>
        <v>0</v>
      </c>
    </row>
    <row r="161" spans="1:4">
      <c r="A161" s="11">
        <v>30101894</v>
      </c>
      <c r="B161" t="s">
        <v>623</v>
      </c>
      <c r="C161" s="54">
        <v>67.077799999999996</v>
      </c>
      <c r="D161">
        <f>VLOOKUP(A161,gsref_301!B$2:L$4246,2,FALSE)</f>
        <v>0</v>
      </c>
    </row>
    <row r="162" spans="1:4">
      <c r="A162" s="11">
        <v>30101899</v>
      </c>
      <c r="B162" t="s">
        <v>624</v>
      </c>
      <c r="C162" s="54">
        <v>2211.189482455999</v>
      </c>
      <c r="D162">
        <f>VLOOKUP(A162,gsref_301!B$2:L$4246,2,FALSE)</f>
        <v>0</v>
      </c>
    </row>
    <row r="163" spans="1:4">
      <c r="A163" s="11">
        <v>30101901</v>
      </c>
      <c r="B163" t="s">
        <v>625</v>
      </c>
      <c r="C163" s="54">
        <v>131.41739999999999</v>
      </c>
      <c r="D163">
        <f>VLOOKUP(A163,gsref_301!B$2:L$4246,2,FALSE)</f>
        <v>1006</v>
      </c>
    </row>
    <row r="164" spans="1:4">
      <c r="A164" s="11">
        <v>30101904</v>
      </c>
      <c r="B164" t="s">
        <v>626</v>
      </c>
      <c r="C164" s="54">
        <v>22.53</v>
      </c>
      <c r="D164">
        <f>VLOOKUP(A164,gsref_301!B$2:L$4246,2,FALSE)</f>
        <v>1006</v>
      </c>
    </row>
    <row r="165" spans="1:4">
      <c r="A165" s="11">
        <v>30101907</v>
      </c>
      <c r="B165" t="s">
        <v>627</v>
      </c>
      <c r="C165" s="54">
        <v>1E-4</v>
      </c>
      <c r="D165">
        <f>VLOOKUP(A165,gsref_301!B$2:L$4246,2,FALSE)</f>
        <v>1006</v>
      </c>
    </row>
    <row r="166" spans="1:4">
      <c r="A166" s="11">
        <v>30101908</v>
      </c>
      <c r="B166" t="s">
        <v>628</v>
      </c>
      <c r="C166" s="54">
        <v>196.94</v>
      </c>
      <c r="D166">
        <f>VLOOKUP(A166,gsref_301!B$2:L$4246,2,FALSE)</f>
        <v>0</v>
      </c>
    </row>
    <row r="167" spans="1:4">
      <c r="A167" s="11">
        <v>30102001</v>
      </c>
      <c r="B167" t="s">
        <v>629</v>
      </c>
      <c r="C167" s="54">
        <v>47.825426799999995</v>
      </c>
      <c r="D167">
        <f>VLOOKUP(A167,gsref_301!B$2:L$4246,2,FALSE)</f>
        <v>72</v>
      </c>
    </row>
    <row r="168" spans="1:4">
      <c r="A168" s="11">
        <v>30102002</v>
      </c>
      <c r="B168" t="s">
        <v>630</v>
      </c>
      <c r="C168" s="54">
        <v>0.62</v>
      </c>
      <c r="D168">
        <f>VLOOKUP(A168,gsref_301!B$2:L$4246,2,FALSE)</f>
        <v>2550</v>
      </c>
    </row>
    <row r="169" spans="1:4">
      <c r="A169" s="11">
        <v>30102005</v>
      </c>
      <c r="B169" t="s">
        <v>631</v>
      </c>
      <c r="C169" s="54">
        <v>96.877499699999788</v>
      </c>
      <c r="D169">
        <f>VLOOKUP(A169,gsref_301!B$2:L$4246,2,FALSE)</f>
        <v>2550</v>
      </c>
    </row>
    <row r="170" spans="1:4">
      <c r="A170" s="11">
        <v>30102015</v>
      </c>
      <c r="B170" t="s">
        <v>632</v>
      </c>
      <c r="C170" s="54">
        <v>2.7731999999999899</v>
      </c>
      <c r="D170">
        <f>VLOOKUP(A170,gsref_301!B$2:L$4246,2,FALSE)</f>
        <v>2550</v>
      </c>
    </row>
    <row r="171" spans="1:4">
      <c r="A171" s="11">
        <v>30102030</v>
      </c>
      <c r="B171" t="s">
        <v>633</v>
      </c>
      <c r="C171" s="54">
        <v>15.786699999999989</v>
      </c>
      <c r="D171">
        <f>VLOOKUP(A171,gsref_301!B$2:L$4246,2,FALSE)</f>
        <v>2550</v>
      </c>
    </row>
    <row r="172" spans="1:4">
      <c r="A172" s="11">
        <v>30102031</v>
      </c>
      <c r="B172" t="s">
        <v>634</v>
      </c>
      <c r="C172" s="54">
        <v>0.83999999999999897</v>
      </c>
      <c r="D172">
        <f>VLOOKUP(A172,gsref_301!B$2:L$4246,2,FALSE)</f>
        <v>2550</v>
      </c>
    </row>
    <row r="173" spans="1:4">
      <c r="A173" s="11">
        <v>30102036</v>
      </c>
      <c r="B173" t="s">
        <v>635</v>
      </c>
      <c r="C173" s="54">
        <v>48.947599999999895</v>
      </c>
      <c r="D173">
        <f>VLOOKUP(A173,gsref_301!B$2:L$4246,2,FALSE)</f>
        <v>2550</v>
      </c>
    </row>
    <row r="174" spans="1:4">
      <c r="A174" s="11">
        <v>30102050</v>
      </c>
      <c r="B174" t="s">
        <v>636</v>
      </c>
      <c r="C174" s="54">
        <v>12.342649999999999</v>
      </c>
      <c r="D174">
        <f>VLOOKUP(A174,gsref_301!B$2:L$4246,2,FALSE)</f>
        <v>2550</v>
      </c>
    </row>
    <row r="175" spans="1:4">
      <c r="A175" s="11">
        <v>30102051</v>
      </c>
      <c r="B175" t="s">
        <v>637</v>
      </c>
      <c r="C175" s="54">
        <v>14.690159999999899</v>
      </c>
      <c r="D175">
        <f>VLOOKUP(A175,gsref_301!B$2:L$4246,2,FALSE)</f>
        <v>2550</v>
      </c>
    </row>
    <row r="176" spans="1:4">
      <c r="A176" s="11">
        <v>30102053</v>
      </c>
      <c r="B176" t="s">
        <v>638</v>
      </c>
      <c r="C176" s="54">
        <v>146.25</v>
      </c>
      <c r="D176">
        <f>VLOOKUP(A176,gsref_301!B$2:L$4246,2,FALSE)</f>
        <v>2550</v>
      </c>
    </row>
    <row r="177" spans="1:4">
      <c r="A177" s="11">
        <v>30102054</v>
      </c>
      <c r="B177" t="s">
        <v>639</v>
      </c>
      <c r="C177" s="54">
        <v>7.6368229999999997</v>
      </c>
      <c r="D177">
        <f>VLOOKUP(A177,gsref_301!B$2:L$4246,2,FALSE)</f>
        <v>2550</v>
      </c>
    </row>
    <row r="178" spans="1:4">
      <c r="A178" s="11">
        <v>30102060</v>
      </c>
      <c r="B178" t="s">
        <v>640</v>
      </c>
      <c r="C178" s="54">
        <v>6.1409999999999902E-2</v>
      </c>
      <c r="D178">
        <f>VLOOKUP(A178,gsref_301!B$2:L$4246,2,FALSE)</f>
        <v>2550</v>
      </c>
    </row>
    <row r="179" spans="1:4">
      <c r="A179" s="11">
        <v>30102061</v>
      </c>
      <c r="B179" t="s">
        <v>641</v>
      </c>
      <c r="C179" s="54">
        <v>1.76</v>
      </c>
      <c r="D179">
        <f>VLOOKUP(A179,gsref_301!B$2:L$4246,2,FALSE)</f>
        <v>2550</v>
      </c>
    </row>
    <row r="180" spans="1:4">
      <c r="A180" s="11">
        <v>30102063</v>
      </c>
      <c r="B180" t="s">
        <v>642</v>
      </c>
      <c r="C180" s="54">
        <v>1.0755999999999999</v>
      </c>
      <c r="D180">
        <f>VLOOKUP(A180,gsref_301!B$2:L$4246,2,FALSE)</f>
        <v>2550</v>
      </c>
    </row>
    <row r="181" spans="1:4">
      <c r="A181" s="11">
        <v>30102070</v>
      </c>
      <c r="B181" t="s">
        <v>643</v>
      </c>
      <c r="C181" s="54">
        <v>36.328240000000001</v>
      </c>
      <c r="D181">
        <f>VLOOKUP(A181,gsref_301!B$2:L$4246,2,FALSE)</f>
        <v>2550</v>
      </c>
    </row>
    <row r="182" spans="1:4">
      <c r="A182" s="11">
        <v>30102072</v>
      </c>
      <c r="B182" t="s">
        <v>644</v>
      </c>
      <c r="C182" s="54">
        <v>5.0860000000000003</v>
      </c>
      <c r="D182">
        <f>VLOOKUP(A182,gsref_301!B$2:L$4246,2,FALSE)</f>
        <v>2550</v>
      </c>
    </row>
    <row r="183" spans="1:4">
      <c r="A183" s="11">
        <v>30102099</v>
      </c>
      <c r="B183" t="s">
        <v>645</v>
      </c>
      <c r="C183" s="54">
        <v>126.41493694999997</v>
      </c>
      <c r="D183">
        <f>VLOOKUP(A183,gsref_301!B$2:L$4246,2,FALSE)</f>
        <v>2550</v>
      </c>
    </row>
    <row r="184" spans="1:4">
      <c r="A184" s="11">
        <v>30102102</v>
      </c>
      <c r="B184" t="s">
        <v>646</v>
      </c>
      <c r="C184" s="54">
        <v>0.27</v>
      </c>
      <c r="D184">
        <f>VLOOKUP(A184,gsref_301!B$2:L$4246,2,FALSE)</f>
        <v>0</v>
      </c>
    </row>
    <row r="185" spans="1:4">
      <c r="A185" s="11">
        <v>30102104</v>
      </c>
      <c r="B185" t="s">
        <v>647</v>
      </c>
      <c r="C185" s="54">
        <v>940.37</v>
      </c>
      <c r="D185">
        <f>VLOOKUP(A185,gsref_301!B$2:L$4246,2,FALSE)</f>
        <v>3</v>
      </c>
    </row>
    <row r="186" spans="1:4">
      <c r="A186" s="11">
        <v>30102106</v>
      </c>
      <c r="B186" t="s">
        <v>648</v>
      </c>
      <c r="C186" s="54">
        <v>8.8000000000000007</v>
      </c>
      <c r="D186">
        <f>VLOOKUP(A186,gsref_301!B$2:L$4246,2,FALSE)</f>
        <v>0</v>
      </c>
    </row>
    <row r="187" spans="1:4">
      <c r="A187" s="11">
        <v>30102107</v>
      </c>
      <c r="B187" t="s">
        <v>649</v>
      </c>
      <c r="C187" s="54">
        <v>204.43029999999897</v>
      </c>
      <c r="D187">
        <f>VLOOKUP(A187,gsref_301!B$2:L$4246,2,FALSE)</f>
        <v>0</v>
      </c>
    </row>
    <row r="188" spans="1:4">
      <c r="A188" s="11">
        <v>30102108</v>
      </c>
      <c r="B188" t="s">
        <v>650</v>
      </c>
      <c r="C188" s="54">
        <v>14.4</v>
      </c>
      <c r="D188" t="e">
        <f>VLOOKUP(A188,gsref_301!B$2:L$4246,2,FALSE)</f>
        <v>#N/A</v>
      </c>
    </row>
    <row r="189" spans="1:4">
      <c r="A189" s="11">
        <v>30102113</v>
      </c>
      <c r="B189" t="s">
        <v>651</v>
      </c>
      <c r="C189" s="54">
        <v>2.43113</v>
      </c>
      <c r="D189">
        <f>VLOOKUP(A189,gsref_301!B$2:L$4246,2,FALSE)</f>
        <v>0</v>
      </c>
    </row>
    <row r="190" spans="1:4">
      <c r="A190" s="11">
        <v>30102114</v>
      </c>
      <c r="B190" t="s">
        <v>652</v>
      </c>
      <c r="C190" s="54">
        <v>10.4</v>
      </c>
      <c r="D190" t="e">
        <f>VLOOKUP(A190,gsref_301!B$2:L$4246,2,FALSE)</f>
        <v>#N/A</v>
      </c>
    </row>
    <row r="191" spans="1:4">
      <c r="A191" s="11">
        <v>30102121</v>
      </c>
      <c r="B191" t="s">
        <v>653</v>
      </c>
      <c r="C191" s="54">
        <v>3.1</v>
      </c>
      <c r="D191">
        <f>VLOOKUP(A191,gsref_301!B$2:L$4246,2,FALSE)</f>
        <v>3</v>
      </c>
    </row>
    <row r="192" spans="1:4">
      <c r="A192" s="11">
        <v>30102122</v>
      </c>
      <c r="B192" t="s">
        <v>654</v>
      </c>
      <c r="C192" s="54">
        <v>1055.3499999999999</v>
      </c>
      <c r="D192">
        <f>VLOOKUP(A192,gsref_301!B$2:L$4246,2,FALSE)</f>
        <v>0</v>
      </c>
    </row>
    <row r="193" spans="1:4">
      <c r="A193" s="11">
        <v>30102123</v>
      </c>
      <c r="B193" t="s">
        <v>655</v>
      </c>
      <c r="C193" s="54">
        <v>4777.84</v>
      </c>
      <c r="D193">
        <f>VLOOKUP(A193,gsref_301!B$2:L$4246,2,FALSE)</f>
        <v>3</v>
      </c>
    </row>
    <row r="194" spans="1:4">
      <c r="A194" s="11">
        <v>30102124</v>
      </c>
      <c r="B194" t="s">
        <v>656</v>
      </c>
      <c r="C194" s="54">
        <v>1.2</v>
      </c>
      <c r="D194">
        <f>VLOOKUP(A194,gsref_301!B$2:L$4246,2,FALSE)</f>
        <v>3</v>
      </c>
    </row>
    <row r="195" spans="1:4">
      <c r="A195" s="11">
        <v>30102125</v>
      </c>
      <c r="B195" t="s">
        <v>657</v>
      </c>
      <c r="C195" s="54">
        <v>1.3</v>
      </c>
      <c r="D195">
        <f>VLOOKUP(A195,gsref_301!B$2:L$4246,2,FALSE)</f>
        <v>0</v>
      </c>
    </row>
    <row r="196" spans="1:4">
      <c r="A196" s="11">
        <v>30102126</v>
      </c>
      <c r="B196" t="s">
        <v>658</v>
      </c>
      <c r="C196" s="54">
        <v>1.1000000000000001</v>
      </c>
      <c r="D196">
        <f>VLOOKUP(A196,gsref_301!B$2:L$4246,2,FALSE)</f>
        <v>3</v>
      </c>
    </row>
    <row r="197" spans="1:4">
      <c r="A197" s="11">
        <v>30102127</v>
      </c>
      <c r="B197" t="s">
        <v>659</v>
      </c>
      <c r="C197" s="54">
        <v>8.9972600000000007</v>
      </c>
      <c r="D197">
        <f>VLOOKUP(A197,gsref_301!B$2:L$4246,2,FALSE)</f>
        <v>3</v>
      </c>
    </row>
    <row r="198" spans="1:4">
      <c r="A198" s="11">
        <v>30102199</v>
      </c>
      <c r="B198" t="s">
        <v>660</v>
      </c>
      <c r="C198" s="54">
        <v>43.132200000000005</v>
      </c>
      <c r="D198">
        <f>VLOOKUP(A198,gsref_301!B$2:L$4246,2,FALSE)</f>
        <v>0</v>
      </c>
    </row>
    <row r="199" spans="1:4">
      <c r="A199" s="11">
        <v>30102201</v>
      </c>
      <c r="B199" t="s">
        <v>661</v>
      </c>
      <c r="C199" s="54">
        <v>28.4081399999999</v>
      </c>
      <c r="D199">
        <f>VLOOKUP(A199,gsref_301!B$2:L$4246,2,FALSE)</f>
        <v>0</v>
      </c>
    </row>
    <row r="200" spans="1:4">
      <c r="A200" s="11">
        <v>30102301</v>
      </c>
      <c r="B200" t="s">
        <v>662</v>
      </c>
      <c r="C200" s="54">
        <v>17.054400000000001</v>
      </c>
      <c r="D200">
        <f>VLOOKUP(A200,gsref_301!B$2:L$4246,2,FALSE)</f>
        <v>0</v>
      </c>
    </row>
    <row r="201" spans="1:4">
      <c r="A201" s="11">
        <v>30102304</v>
      </c>
      <c r="B201" t="s">
        <v>663</v>
      </c>
      <c r="C201" s="54">
        <v>0</v>
      </c>
      <c r="D201">
        <f>VLOOKUP(A201,gsref_301!B$2:L$4246,2,FALSE)</f>
        <v>0</v>
      </c>
    </row>
    <row r="202" spans="1:4">
      <c r="A202" s="11">
        <v>30102306</v>
      </c>
      <c r="B202" t="s">
        <v>664</v>
      </c>
      <c r="C202" s="54">
        <v>1.4999999999999999E-2</v>
      </c>
      <c r="D202">
        <f>VLOOKUP(A202,gsref_301!B$2:L$4246,2,FALSE)</f>
        <v>0</v>
      </c>
    </row>
    <row r="203" spans="1:4">
      <c r="A203" s="11">
        <v>30102308</v>
      </c>
      <c r="B203" t="s">
        <v>665</v>
      </c>
      <c r="C203" s="54">
        <v>2.295399999999999</v>
      </c>
      <c r="D203">
        <f>VLOOKUP(A203,gsref_301!B$2:L$4246,2,FALSE)</f>
        <v>0</v>
      </c>
    </row>
    <row r="204" spans="1:4">
      <c r="A204" s="11">
        <v>30102310</v>
      </c>
      <c r="B204" t="s">
        <v>666</v>
      </c>
      <c r="C204" s="54">
        <v>5.2200000000000003E-2</v>
      </c>
      <c r="D204">
        <f>VLOOKUP(A204,gsref_301!B$2:L$4246,2,FALSE)</f>
        <v>0</v>
      </c>
    </row>
    <row r="205" spans="1:4">
      <c r="A205" s="11">
        <v>30102319</v>
      </c>
      <c r="B205" t="s">
        <v>667</v>
      </c>
      <c r="C205" s="54">
        <v>6.4000000000000001E-2</v>
      </c>
      <c r="D205">
        <f>VLOOKUP(A205,gsref_301!B$2:L$4246,2,FALSE)</f>
        <v>0</v>
      </c>
    </row>
    <row r="206" spans="1:4">
      <c r="A206" s="11">
        <v>30102320</v>
      </c>
      <c r="B206" t="s">
        <v>668</v>
      </c>
      <c r="C206" s="54">
        <v>5.3763999999999994</v>
      </c>
      <c r="D206">
        <f>VLOOKUP(A206,gsref_301!B$2:L$4246,2,FALSE)</f>
        <v>0</v>
      </c>
    </row>
    <row r="207" spans="1:4">
      <c r="A207" s="11">
        <v>30102321</v>
      </c>
      <c r="B207" t="s">
        <v>669</v>
      </c>
      <c r="C207" s="54">
        <v>37.686499999999896</v>
      </c>
      <c r="D207">
        <f>VLOOKUP(A207,gsref_301!B$2:L$4246,2,FALSE)</f>
        <v>0</v>
      </c>
    </row>
    <row r="208" spans="1:4">
      <c r="A208" s="11">
        <v>30102322</v>
      </c>
      <c r="B208" t="s">
        <v>670</v>
      </c>
      <c r="C208" s="54">
        <v>1.3027530999999981</v>
      </c>
      <c r="D208">
        <f>VLOOKUP(A208,gsref_301!B$2:L$4246,2,FALSE)</f>
        <v>0</v>
      </c>
    </row>
    <row r="209" spans="1:4">
      <c r="A209" s="11">
        <v>30102323</v>
      </c>
      <c r="B209" t="s">
        <v>671</v>
      </c>
      <c r="C209" s="54">
        <v>6.3700000000000007E-2</v>
      </c>
      <c r="D209">
        <f>VLOOKUP(A209,gsref_301!B$2:L$4246,2,FALSE)</f>
        <v>0</v>
      </c>
    </row>
    <row r="210" spans="1:4">
      <c r="A210" s="11">
        <v>30102330</v>
      </c>
      <c r="B210" t="s">
        <v>672</v>
      </c>
      <c r="C210" s="54">
        <v>4.0959999999999903</v>
      </c>
      <c r="D210">
        <f>VLOOKUP(A210,gsref_301!B$2:L$4246,2,FALSE)</f>
        <v>0</v>
      </c>
    </row>
    <row r="211" spans="1:4">
      <c r="A211" s="11">
        <v>30102399</v>
      </c>
      <c r="B211" t="s">
        <v>673</v>
      </c>
      <c r="C211" s="54">
        <v>7.9183000000000003</v>
      </c>
      <c r="D211">
        <f>VLOOKUP(A211,gsref_301!B$2:L$4246,2,FALSE)</f>
        <v>0</v>
      </c>
    </row>
    <row r="212" spans="1:4">
      <c r="A212" s="11">
        <v>30102401</v>
      </c>
      <c r="B212" t="s">
        <v>674</v>
      </c>
      <c r="C212" s="54">
        <v>16.1444355</v>
      </c>
      <c r="D212">
        <f>VLOOKUP(A212,gsref_301!B$2:L$4246,2,FALSE)</f>
        <v>1092</v>
      </c>
    </row>
    <row r="213" spans="1:4">
      <c r="A213" s="11">
        <v>30102402</v>
      </c>
      <c r="B213" t="s">
        <v>675</v>
      </c>
      <c r="C213" s="54">
        <v>144.27860499999989</v>
      </c>
      <c r="D213">
        <f>VLOOKUP(A213,gsref_301!B$2:L$4246,2,FALSE)</f>
        <v>1005</v>
      </c>
    </row>
    <row r="214" spans="1:4">
      <c r="A214" s="11">
        <v>30102403</v>
      </c>
      <c r="B214" t="s">
        <v>676</v>
      </c>
      <c r="C214" s="54">
        <v>49.003638999999993</v>
      </c>
      <c r="D214">
        <f>VLOOKUP(A214,gsref_301!B$2:L$4246,2,FALSE)</f>
        <v>1005</v>
      </c>
    </row>
    <row r="215" spans="1:4">
      <c r="A215" s="11">
        <v>30102404</v>
      </c>
      <c r="B215" t="s">
        <v>677</v>
      </c>
      <c r="C215" s="54">
        <v>0.25030000000000002</v>
      </c>
      <c r="D215">
        <f>VLOOKUP(A215,gsref_301!B$2:L$4246,2,FALSE)</f>
        <v>1005</v>
      </c>
    </row>
    <row r="216" spans="1:4">
      <c r="A216" s="11">
        <v>30102405</v>
      </c>
      <c r="B216" t="s">
        <v>678</v>
      </c>
      <c r="C216" s="54">
        <v>2.07E-2</v>
      </c>
      <c r="D216">
        <f>VLOOKUP(A216,gsref_301!B$2:L$4246,2,FALSE)</f>
        <v>1005</v>
      </c>
    </row>
    <row r="217" spans="1:4">
      <c r="A217" s="11">
        <v>30102406</v>
      </c>
      <c r="B217" t="s">
        <v>679</v>
      </c>
      <c r="C217" s="54">
        <v>262.09800000000001</v>
      </c>
      <c r="D217">
        <f>VLOOKUP(A217,gsref_301!B$2:L$4246,2,FALSE)</f>
        <v>1005</v>
      </c>
    </row>
    <row r="218" spans="1:4">
      <c r="A218" s="11">
        <v>30102407</v>
      </c>
      <c r="B218" t="s">
        <v>680</v>
      </c>
      <c r="C218" s="54">
        <v>42.3798379999999</v>
      </c>
      <c r="D218">
        <f>VLOOKUP(A218,gsref_301!B$2:L$4246,2,FALSE)</f>
        <v>1005</v>
      </c>
    </row>
    <row r="219" spans="1:4">
      <c r="A219" s="11">
        <v>30102409</v>
      </c>
      <c r="B219" t="s">
        <v>681</v>
      </c>
      <c r="C219" s="54">
        <v>0</v>
      </c>
      <c r="D219" t="e">
        <f>VLOOKUP(A219,gsref_301!B$2:L$4246,2,FALSE)</f>
        <v>#N/A</v>
      </c>
    </row>
    <row r="220" spans="1:4">
      <c r="A220" s="11">
        <v>30102412</v>
      </c>
      <c r="B220" t="s">
        <v>682</v>
      </c>
      <c r="C220" s="54">
        <v>62.157800000000002</v>
      </c>
      <c r="D220">
        <f>VLOOKUP(A220,gsref_301!B$2:L$4246,2,FALSE)</f>
        <v>68</v>
      </c>
    </row>
    <row r="221" spans="1:4">
      <c r="A221" s="11">
        <v>30102414</v>
      </c>
      <c r="B221" t="s">
        <v>683</v>
      </c>
      <c r="C221" s="54">
        <v>20.7331</v>
      </c>
      <c r="D221">
        <f>VLOOKUP(A221,gsref_301!B$2:L$4246,2,FALSE)</f>
        <v>68</v>
      </c>
    </row>
    <row r="222" spans="1:4">
      <c r="A222" s="11">
        <v>30102416</v>
      </c>
      <c r="B222" t="s">
        <v>684</v>
      </c>
      <c r="C222" s="54">
        <v>0</v>
      </c>
      <c r="D222">
        <f>VLOOKUP(A222,gsref_301!B$2:L$4246,2,FALSE)</f>
        <v>1061</v>
      </c>
    </row>
    <row r="223" spans="1:4">
      <c r="A223" s="11">
        <v>30102417</v>
      </c>
      <c r="B223" t="s">
        <v>685</v>
      </c>
      <c r="C223" s="54">
        <v>39.1099999999999</v>
      </c>
      <c r="D223">
        <f>VLOOKUP(A223,gsref_301!B$2:L$4246,2,FALSE)</f>
        <v>68</v>
      </c>
    </row>
    <row r="224" spans="1:4">
      <c r="A224" s="11">
        <v>30102421</v>
      </c>
      <c r="B224" t="s">
        <v>686</v>
      </c>
      <c r="C224" s="54">
        <v>2.5899999999999992E-2</v>
      </c>
      <c r="D224">
        <f>VLOOKUP(A224,gsref_301!B$2:L$4246,2,FALSE)</f>
        <v>0</v>
      </c>
    </row>
    <row r="225" spans="1:4">
      <c r="A225" s="11">
        <v>30102423</v>
      </c>
      <c r="B225" t="s">
        <v>687</v>
      </c>
      <c r="C225" s="54">
        <v>152.32300999999978</v>
      </c>
      <c r="D225">
        <f>VLOOKUP(A225,gsref_301!B$2:L$4246,2,FALSE)</f>
        <v>0</v>
      </c>
    </row>
    <row r="226" spans="1:4">
      <c r="A226" s="11">
        <v>30102424</v>
      </c>
      <c r="B226" t="s">
        <v>688</v>
      </c>
      <c r="C226" s="54">
        <v>26.221451000000002</v>
      </c>
      <c r="D226">
        <f>VLOOKUP(A226,gsref_301!B$2:L$4246,2,FALSE)</f>
        <v>0</v>
      </c>
    </row>
    <row r="227" spans="1:4">
      <c r="A227" s="11">
        <v>30102426</v>
      </c>
      <c r="B227" t="s">
        <v>689</v>
      </c>
      <c r="C227" s="54">
        <v>0.55149999999999899</v>
      </c>
      <c r="D227">
        <f>VLOOKUP(A227,gsref_301!B$2:L$4246,2,FALSE)</f>
        <v>0</v>
      </c>
    </row>
    <row r="228" spans="1:4">
      <c r="A228" s="11">
        <v>30102427</v>
      </c>
      <c r="B228" t="s">
        <v>690</v>
      </c>
      <c r="C228" s="54">
        <v>0</v>
      </c>
      <c r="D228">
        <f>VLOOKUP(A228,gsref_301!B$2:L$4246,2,FALSE)</f>
        <v>0</v>
      </c>
    </row>
    <row r="229" spans="1:4">
      <c r="A229" s="11">
        <v>30102429</v>
      </c>
      <c r="B229" t="s">
        <v>691</v>
      </c>
      <c r="C229" s="54">
        <v>0.36399999999999899</v>
      </c>
      <c r="D229">
        <f>VLOOKUP(A229,gsref_301!B$2:L$4246,2,FALSE)</f>
        <v>0</v>
      </c>
    </row>
    <row r="230" spans="1:4">
      <c r="A230" s="11">
        <v>30102431</v>
      </c>
      <c r="B230" t="s">
        <v>692</v>
      </c>
      <c r="C230" s="54">
        <v>17.120193199999999</v>
      </c>
      <c r="D230">
        <f>VLOOKUP(A230,gsref_301!B$2:L$4246,2,FALSE)</f>
        <v>0</v>
      </c>
    </row>
    <row r="231" spans="1:4">
      <c r="A231" s="11">
        <v>30102432</v>
      </c>
      <c r="B231" t="s">
        <v>693</v>
      </c>
      <c r="C231" s="54">
        <v>1.52</v>
      </c>
      <c r="D231">
        <f>VLOOKUP(A231,gsref_301!B$2:L$4246,2,FALSE)</f>
        <v>0</v>
      </c>
    </row>
    <row r="232" spans="1:4">
      <c r="A232" s="11">
        <v>30102434</v>
      </c>
      <c r="B232" t="s">
        <v>694</v>
      </c>
      <c r="C232" s="54">
        <v>2.5</v>
      </c>
      <c r="D232">
        <f>VLOOKUP(A232,gsref_301!B$2:L$4246,2,FALSE)</f>
        <v>0</v>
      </c>
    </row>
    <row r="233" spans="1:4">
      <c r="A233" s="11">
        <v>30102435</v>
      </c>
      <c r="B233" t="s">
        <v>695</v>
      </c>
      <c r="C233" s="54">
        <v>6.0699999999999896</v>
      </c>
      <c r="D233">
        <f>VLOOKUP(A233,gsref_301!B$2:L$4246,2,FALSE)</f>
        <v>0</v>
      </c>
    </row>
    <row r="234" spans="1:4">
      <c r="A234" s="11">
        <v>30102499</v>
      </c>
      <c r="B234" t="s">
        <v>696</v>
      </c>
      <c r="C234" s="54">
        <v>347.95189742999975</v>
      </c>
      <c r="D234">
        <f>VLOOKUP(A234,gsref_301!B$2:L$4246,2,FALSE)</f>
        <v>0</v>
      </c>
    </row>
    <row r="235" spans="1:4">
      <c r="A235" s="11">
        <v>30102501</v>
      </c>
      <c r="B235" t="s">
        <v>697</v>
      </c>
      <c r="C235" s="54">
        <v>0.05</v>
      </c>
      <c r="D235">
        <f>VLOOKUP(A235,gsref_301!B$2:L$4246,2,FALSE)</f>
        <v>0</v>
      </c>
    </row>
    <row r="236" spans="1:4">
      <c r="A236" s="11">
        <v>30102505</v>
      </c>
      <c r="B236" t="s">
        <v>698</v>
      </c>
      <c r="C236" s="54">
        <v>114.63</v>
      </c>
      <c r="D236">
        <f>VLOOKUP(A236,gsref_301!B$2:L$4246,2,FALSE)</f>
        <v>1045</v>
      </c>
    </row>
    <row r="237" spans="1:4">
      <c r="A237" s="11">
        <v>30102599</v>
      </c>
      <c r="B237" t="s">
        <v>699</v>
      </c>
      <c r="C237" s="54">
        <v>1938.0515199999991</v>
      </c>
      <c r="D237">
        <f>VLOOKUP(A237,gsref_301!B$2:L$4246,2,FALSE)</f>
        <v>0</v>
      </c>
    </row>
    <row r="238" spans="1:4">
      <c r="A238" s="11">
        <v>30102601</v>
      </c>
      <c r="B238" t="s">
        <v>700</v>
      </c>
      <c r="C238" s="54">
        <v>1170.375298999998</v>
      </c>
      <c r="D238">
        <f>VLOOKUP(A238,gsref_301!B$2:L$4246,2,FALSE)</f>
        <v>274</v>
      </c>
    </row>
    <row r="239" spans="1:4">
      <c r="A239" s="11">
        <v>30102602</v>
      </c>
      <c r="B239" t="s">
        <v>701</v>
      </c>
      <c r="C239" s="54">
        <v>0.32319999999999899</v>
      </c>
      <c r="D239">
        <f>VLOOKUP(A239,gsref_301!B$2:L$4246,2,FALSE)</f>
        <v>274</v>
      </c>
    </row>
    <row r="240" spans="1:4">
      <c r="A240" s="11">
        <v>30102608</v>
      </c>
      <c r="B240" t="s">
        <v>702</v>
      </c>
      <c r="C240" s="54">
        <v>169.42441199999999</v>
      </c>
      <c r="D240">
        <f>VLOOKUP(A240,gsref_301!B$2:L$4246,2,FALSE)</f>
        <v>0</v>
      </c>
    </row>
    <row r="241" spans="1:4">
      <c r="A241" s="11">
        <v>30102609</v>
      </c>
      <c r="B241" t="s">
        <v>703</v>
      </c>
      <c r="C241" s="54">
        <v>1578.1316000000002</v>
      </c>
      <c r="D241">
        <f>VLOOKUP(A241,gsref_301!B$2:L$4246,2,FALSE)</f>
        <v>274</v>
      </c>
    </row>
    <row r="242" spans="1:4">
      <c r="A242" s="11">
        <v>30102610</v>
      </c>
      <c r="B242" t="s">
        <v>704</v>
      </c>
      <c r="C242" s="54">
        <v>4.2406999999999888</v>
      </c>
      <c r="D242">
        <f>VLOOKUP(A242,gsref_301!B$2:L$4246,2,FALSE)</f>
        <v>0</v>
      </c>
    </row>
    <row r="243" spans="1:4">
      <c r="A243" s="11">
        <v>30102611</v>
      </c>
      <c r="B243" t="s">
        <v>705</v>
      </c>
      <c r="C243" s="54">
        <v>0.33810000000000001</v>
      </c>
      <c r="D243">
        <f>VLOOKUP(A243,gsref_301!B$2:L$4246,2,FALSE)</f>
        <v>0</v>
      </c>
    </row>
    <row r="244" spans="1:4">
      <c r="A244" s="11">
        <v>30102612</v>
      </c>
      <c r="B244" t="s">
        <v>706</v>
      </c>
      <c r="C244" s="54">
        <v>0.44740000000000002</v>
      </c>
      <c r="D244">
        <f>VLOOKUP(A244,gsref_301!B$2:L$4246,2,FALSE)</f>
        <v>0</v>
      </c>
    </row>
    <row r="245" spans="1:4">
      <c r="A245" s="11">
        <v>30102613</v>
      </c>
      <c r="B245" t="s">
        <v>707</v>
      </c>
      <c r="C245" s="54">
        <v>1.4022999999999901</v>
      </c>
      <c r="D245">
        <f>VLOOKUP(A245,gsref_301!B$2:L$4246,2,FALSE)</f>
        <v>274</v>
      </c>
    </row>
    <row r="246" spans="1:4">
      <c r="A246" s="11">
        <v>30102614</v>
      </c>
      <c r="B246" t="s">
        <v>708</v>
      </c>
      <c r="C246" s="54">
        <v>62.719399999999993</v>
      </c>
      <c r="D246">
        <f>VLOOKUP(A246,gsref_301!B$2:L$4246,2,FALSE)</f>
        <v>274</v>
      </c>
    </row>
    <row r="247" spans="1:4">
      <c r="A247" s="11">
        <v>30102616</v>
      </c>
      <c r="B247" t="s">
        <v>709</v>
      </c>
      <c r="C247" s="54">
        <v>3.0599999999999999E-2</v>
      </c>
      <c r="D247">
        <f>VLOOKUP(A247,gsref_301!B$2:L$4246,2,FALSE)</f>
        <v>274</v>
      </c>
    </row>
    <row r="248" spans="1:4">
      <c r="A248" s="11">
        <v>30102617</v>
      </c>
      <c r="B248" t="s">
        <v>710</v>
      </c>
      <c r="C248" s="54">
        <v>9.1850000000000005E-3</v>
      </c>
      <c r="D248">
        <f>VLOOKUP(A248,gsref_301!B$2:L$4246,2,FALSE)</f>
        <v>274</v>
      </c>
    </row>
    <row r="249" spans="1:4">
      <c r="A249" s="11">
        <v>30102619</v>
      </c>
      <c r="B249" t="s">
        <v>711</v>
      </c>
      <c r="C249" s="54">
        <v>0.66059999999999897</v>
      </c>
      <c r="D249">
        <f>VLOOKUP(A249,gsref_301!B$2:L$4246,2,FALSE)</f>
        <v>274</v>
      </c>
    </row>
    <row r="250" spans="1:4">
      <c r="A250" s="11">
        <v>30102621</v>
      </c>
      <c r="B250" t="s">
        <v>712</v>
      </c>
      <c r="C250" s="54">
        <v>5.8118500000000001E-4</v>
      </c>
      <c r="D250">
        <f>VLOOKUP(A250,gsref_301!B$2:L$4246,2,FALSE)</f>
        <v>274</v>
      </c>
    </row>
    <row r="251" spans="1:4">
      <c r="A251" s="11">
        <v>30102625</v>
      </c>
      <c r="B251" t="s">
        <v>713</v>
      </c>
      <c r="C251" s="54">
        <v>14.938499999999999</v>
      </c>
      <c r="D251">
        <f>VLOOKUP(A251,gsref_301!B$2:L$4246,2,FALSE)</f>
        <v>274</v>
      </c>
    </row>
    <row r="252" spans="1:4">
      <c r="A252" s="11">
        <v>30102630</v>
      </c>
      <c r="B252" t="s">
        <v>714</v>
      </c>
      <c r="C252" s="54">
        <v>4.6813650000000004</v>
      </c>
      <c r="D252">
        <f>VLOOKUP(A252,gsref_301!B$2:L$4246,2,FALSE)</f>
        <v>274</v>
      </c>
    </row>
    <row r="253" spans="1:4">
      <c r="A253" s="11">
        <v>30102641</v>
      </c>
      <c r="B253" t="s">
        <v>715</v>
      </c>
      <c r="C253" s="54">
        <v>2.2218</v>
      </c>
      <c r="D253">
        <f>VLOOKUP(A253,gsref_301!B$2:L$4246,2,FALSE)</f>
        <v>274</v>
      </c>
    </row>
    <row r="254" spans="1:4">
      <c r="A254" s="11">
        <v>30102644</v>
      </c>
      <c r="B254" t="s">
        <v>716</v>
      </c>
      <c r="C254" s="54">
        <v>0.06</v>
      </c>
      <c r="D254">
        <f>VLOOKUP(A254,gsref_301!B$2:L$4246,2,FALSE)</f>
        <v>0</v>
      </c>
    </row>
    <row r="255" spans="1:4">
      <c r="A255" s="11">
        <v>30102645</v>
      </c>
      <c r="B255" t="s">
        <v>717</v>
      </c>
      <c r="C255" s="54">
        <v>0.111385</v>
      </c>
      <c r="D255">
        <f>VLOOKUP(A255,gsref_301!B$2:L$4246,2,FALSE)</f>
        <v>274</v>
      </c>
    </row>
    <row r="256" spans="1:4">
      <c r="A256" s="11">
        <v>30102646</v>
      </c>
      <c r="B256" t="s">
        <v>718</v>
      </c>
      <c r="C256" s="54">
        <v>2.1835500000000003</v>
      </c>
      <c r="D256">
        <f>VLOOKUP(A256,gsref_301!B$2:L$4246,2,FALSE)</f>
        <v>274</v>
      </c>
    </row>
    <row r="257" spans="1:4">
      <c r="A257" s="11">
        <v>30102650</v>
      </c>
      <c r="B257" t="s">
        <v>719</v>
      </c>
      <c r="C257" s="54">
        <v>0.75686199999999904</v>
      </c>
      <c r="D257">
        <f>VLOOKUP(A257,gsref_301!B$2:L$4246,2,FALSE)</f>
        <v>274</v>
      </c>
    </row>
    <row r="258" spans="1:4">
      <c r="A258" s="11">
        <v>30102651</v>
      </c>
      <c r="B258" t="s">
        <v>720</v>
      </c>
      <c r="C258" s="54">
        <v>3.0899999999999901</v>
      </c>
      <c r="D258">
        <f>VLOOKUP(A258,gsref_301!B$2:L$4246,2,FALSE)</f>
        <v>274</v>
      </c>
    </row>
    <row r="259" spans="1:4">
      <c r="A259" s="11">
        <v>30102699</v>
      </c>
      <c r="B259" t="s">
        <v>721</v>
      </c>
      <c r="C259" s="54">
        <v>1861.7721389999888</v>
      </c>
      <c r="D259">
        <f>VLOOKUP(A259,gsref_301!B$2:L$4246,2,FALSE)</f>
        <v>274</v>
      </c>
    </row>
    <row r="260" spans="1:4">
      <c r="A260" s="11">
        <v>30102704</v>
      </c>
      <c r="B260" t="s">
        <v>722</v>
      </c>
      <c r="C260" s="54">
        <v>0.35199999999999898</v>
      </c>
      <c r="D260">
        <f>VLOOKUP(A260,gsref_301!B$2:L$4246,2,FALSE)</f>
        <v>0</v>
      </c>
    </row>
    <row r="261" spans="1:4">
      <c r="A261" s="11">
        <v>30102709</v>
      </c>
      <c r="B261" t="s">
        <v>723</v>
      </c>
      <c r="C261" s="54">
        <v>2.5764999999999998</v>
      </c>
      <c r="D261">
        <f>VLOOKUP(A261,gsref_301!B$2:L$4246,2,FALSE)</f>
        <v>0</v>
      </c>
    </row>
    <row r="262" spans="1:4">
      <c r="A262" s="11">
        <v>30102711</v>
      </c>
      <c r="B262" t="s">
        <v>724</v>
      </c>
      <c r="C262" s="54">
        <v>0</v>
      </c>
      <c r="D262">
        <f>VLOOKUP(A262,gsref_301!B$2:L$4246,2,FALSE)</f>
        <v>0</v>
      </c>
    </row>
    <row r="263" spans="1:4">
      <c r="A263" s="11">
        <v>30102712</v>
      </c>
      <c r="B263" t="s">
        <v>725</v>
      </c>
      <c r="C263" s="54">
        <v>0</v>
      </c>
      <c r="D263">
        <f>VLOOKUP(A263,gsref_301!B$2:L$4246,2,FALSE)</f>
        <v>0</v>
      </c>
    </row>
    <row r="264" spans="1:4">
      <c r="A264" s="11">
        <v>30102713</v>
      </c>
      <c r="B264" t="s">
        <v>726</v>
      </c>
      <c r="C264" s="54">
        <v>0</v>
      </c>
      <c r="D264">
        <f>VLOOKUP(A264,gsref_301!B$2:L$4246,2,FALSE)</f>
        <v>0</v>
      </c>
    </row>
    <row r="265" spans="1:4">
      <c r="A265" s="11">
        <v>30102725</v>
      </c>
      <c r="B265" t="s">
        <v>727</v>
      </c>
      <c r="C265" s="54">
        <v>0</v>
      </c>
      <c r="D265">
        <f>VLOOKUP(A265,gsref_301!B$2:L$4246,2,FALSE)</f>
        <v>0</v>
      </c>
    </row>
    <row r="266" spans="1:4">
      <c r="A266" s="11">
        <v>30102805</v>
      </c>
      <c r="B266" t="s">
        <v>728</v>
      </c>
      <c r="C266" s="54">
        <v>76.632611499999896</v>
      </c>
      <c r="D266">
        <f>VLOOKUP(A266,gsref_301!B$2:L$4246,2,FALSE)</f>
        <v>0</v>
      </c>
    </row>
    <row r="267" spans="1:4">
      <c r="A267" s="11">
        <v>30102807</v>
      </c>
      <c r="B267" t="s">
        <v>729</v>
      </c>
      <c r="C267" s="54">
        <v>0.01</v>
      </c>
      <c r="D267">
        <f>VLOOKUP(A267,gsref_301!B$2:L$4246,2,FALSE)</f>
        <v>0</v>
      </c>
    </row>
    <row r="268" spans="1:4">
      <c r="A268" s="11">
        <v>30102906</v>
      </c>
      <c r="B268" t="s">
        <v>730</v>
      </c>
      <c r="C268" s="54">
        <v>0.17</v>
      </c>
      <c r="D268">
        <f>VLOOKUP(A268,gsref_301!B$2:L$4246,2,FALSE)</f>
        <v>0</v>
      </c>
    </row>
    <row r="269" spans="1:4">
      <c r="A269" s="11">
        <v>30102920</v>
      </c>
      <c r="B269" t="s">
        <v>731</v>
      </c>
      <c r="C269" s="54">
        <v>0.04</v>
      </c>
      <c r="D269">
        <f>VLOOKUP(A269,gsref_301!B$2:L$4246,2,FALSE)</f>
        <v>0</v>
      </c>
    </row>
    <row r="270" spans="1:4">
      <c r="A270" s="11">
        <v>30102923</v>
      </c>
      <c r="B270" t="s">
        <v>732</v>
      </c>
      <c r="C270" s="54">
        <v>0.02</v>
      </c>
      <c r="D270">
        <f>VLOOKUP(A270,gsref_301!B$2:L$4246,2,FALSE)</f>
        <v>0</v>
      </c>
    </row>
    <row r="271" spans="1:4">
      <c r="A271" s="11">
        <v>30102924</v>
      </c>
      <c r="B271" t="s">
        <v>733</v>
      </c>
      <c r="C271" s="54">
        <v>0</v>
      </c>
      <c r="D271">
        <f>VLOOKUP(A271,gsref_301!B$2:L$4246,2,FALSE)</f>
        <v>0</v>
      </c>
    </row>
    <row r="272" spans="1:4">
      <c r="A272" s="11">
        <v>30103001</v>
      </c>
      <c r="B272" t="s">
        <v>734</v>
      </c>
      <c r="C272" s="54">
        <v>0.46015</v>
      </c>
      <c r="D272">
        <f>VLOOKUP(A272,gsref_301!B$2:L$4246,2,FALSE)</f>
        <v>3</v>
      </c>
    </row>
    <row r="273" spans="1:4">
      <c r="A273" s="11">
        <v>30103002</v>
      </c>
      <c r="B273" t="s">
        <v>735</v>
      </c>
      <c r="C273" s="54">
        <v>0.73</v>
      </c>
      <c r="D273">
        <f>VLOOKUP(A273,gsref_301!B$2:L$4246,2,FALSE)</f>
        <v>0</v>
      </c>
    </row>
    <row r="274" spans="1:4">
      <c r="A274" s="11">
        <v>30103024</v>
      </c>
      <c r="B274" t="s">
        <v>736</v>
      </c>
      <c r="C274" s="54">
        <v>8.4999999999999895E-2</v>
      </c>
      <c r="D274">
        <f>VLOOKUP(A274,gsref_301!B$2:L$4246,2,FALSE)</f>
        <v>0</v>
      </c>
    </row>
    <row r="275" spans="1:4">
      <c r="A275" s="11">
        <v>30103099</v>
      </c>
      <c r="B275" t="s">
        <v>737</v>
      </c>
      <c r="C275" s="54">
        <v>1.6974385000000001</v>
      </c>
      <c r="D275">
        <f>VLOOKUP(A275,gsref_301!B$2:L$4246,2,FALSE)</f>
        <v>0</v>
      </c>
    </row>
    <row r="276" spans="1:4">
      <c r="A276" s="11">
        <v>30103101</v>
      </c>
      <c r="B276" t="s">
        <v>738</v>
      </c>
      <c r="C276" s="54">
        <v>242.74259999999992</v>
      </c>
      <c r="D276">
        <f>VLOOKUP(A276,gsref_301!B$2:L$4246,2,FALSE)</f>
        <v>1024</v>
      </c>
    </row>
    <row r="277" spans="1:4">
      <c r="A277" s="11">
        <v>30103102</v>
      </c>
      <c r="B277" t="s">
        <v>739</v>
      </c>
      <c r="C277" s="54">
        <v>14.440399999999899</v>
      </c>
      <c r="D277">
        <f>VLOOKUP(A277,gsref_301!B$2:L$4246,2,FALSE)</f>
        <v>1024</v>
      </c>
    </row>
    <row r="278" spans="1:4">
      <c r="A278" s="11">
        <v>30103103</v>
      </c>
      <c r="B278" t="s">
        <v>740</v>
      </c>
      <c r="C278" s="54">
        <v>20.6</v>
      </c>
      <c r="D278">
        <f>VLOOKUP(A278,gsref_301!B$2:L$4246,2,FALSE)</f>
        <v>1023</v>
      </c>
    </row>
    <row r="279" spans="1:4">
      <c r="A279" s="11">
        <v>30103104</v>
      </c>
      <c r="B279" t="s">
        <v>741</v>
      </c>
      <c r="C279" s="54">
        <v>36.173500000000004</v>
      </c>
      <c r="D279">
        <f>VLOOKUP(A279,gsref_301!B$2:L$4246,2,FALSE)</f>
        <v>1024</v>
      </c>
    </row>
    <row r="280" spans="1:4">
      <c r="A280" s="11">
        <v>30103105</v>
      </c>
      <c r="B280" t="s">
        <v>742</v>
      </c>
      <c r="C280" s="54">
        <v>154.85999999999899</v>
      </c>
      <c r="D280">
        <f>VLOOKUP(A280,gsref_301!B$2:L$4246,2,FALSE)</f>
        <v>1025</v>
      </c>
    </row>
    <row r="281" spans="1:4">
      <c r="A281" s="11">
        <v>30103107</v>
      </c>
      <c r="B281" t="s">
        <v>743</v>
      </c>
      <c r="C281" s="54">
        <v>47.16</v>
      </c>
      <c r="D281">
        <f>VLOOKUP(A281,gsref_301!B$2:L$4246,2,FALSE)</f>
        <v>1024</v>
      </c>
    </row>
    <row r="282" spans="1:4">
      <c r="A282" s="11">
        <v>30103109</v>
      </c>
      <c r="B282" t="s">
        <v>744</v>
      </c>
      <c r="C282" s="54">
        <v>3.97</v>
      </c>
      <c r="D282">
        <f>VLOOKUP(A282,gsref_301!B$2:L$4246,2,FALSE)</f>
        <v>1024</v>
      </c>
    </row>
    <row r="283" spans="1:4">
      <c r="A283" s="11">
        <v>30103110</v>
      </c>
      <c r="B283" t="s">
        <v>745</v>
      </c>
      <c r="C283" s="54">
        <v>73.2</v>
      </c>
      <c r="D283">
        <f>VLOOKUP(A283,gsref_301!B$2:L$4246,2,FALSE)</f>
        <v>1024</v>
      </c>
    </row>
    <row r="284" spans="1:4">
      <c r="A284" s="11">
        <v>30103180</v>
      </c>
      <c r="B284" t="s">
        <v>746</v>
      </c>
      <c r="C284" s="54">
        <v>114.338166</v>
      </c>
      <c r="D284">
        <f>VLOOKUP(A284,gsref_301!B$2:L$4246,2,FALSE)</f>
        <v>0</v>
      </c>
    </row>
    <row r="285" spans="1:4">
      <c r="A285" s="11">
        <v>30103199</v>
      </c>
      <c r="B285" t="s">
        <v>747</v>
      </c>
      <c r="C285" s="54">
        <v>368.44846399999801</v>
      </c>
      <c r="D285">
        <f>VLOOKUP(A285,gsref_301!B$2:L$4246,2,FALSE)</f>
        <v>1024</v>
      </c>
    </row>
    <row r="286" spans="1:4">
      <c r="A286" s="11">
        <v>30103201</v>
      </c>
      <c r="B286" t="s">
        <v>748</v>
      </c>
      <c r="C286" s="54">
        <v>26.376499999999901</v>
      </c>
      <c r="D286">
        <f>VLOOKUP(A286,gsref_301!B$2:L$4246,2,FALSE)</f>
        <v>0</v>
      </c>
    </row>
    <row r="287" spans="1:4">
      <c r="A287" s="11">
        <v>30103202</v>
      </c>
      <c r="B287" t="s">
        <v>749</v>
      </c>
      <c r="C287" s="54">
        <v>3.839122999999999</v>
      </c>
      <c r="D287">
        <f>VLOOKUP(A287,gsref_301!B$2:L$4246,2,FALSE)</f>
        <v>0</v>
      </c>
    </row>
    <row r="288" spans="1:4">
      <c r="A288" s="11">
        <v>30103203</v>
      </c>
      <c r="B288" t="s">
        <v>750</v>
      </c>
      <c r="C288" s="54">
        <v>7.6247999999999899E-2</v>
      </c>
      <c r="D288">
        <f>VLOOKUP(A288,gsref_301!B$2:L$4246,2,FALSE)</f>
        <v>0</v>
      </c>
    </row>
    <row r="289" spans="1:4">
      <c r="A289" s="11">
        <v>30103204</v>
      </c>
      <c r="B289" t="s">
        <v>751</v>
      </c>
      <c r="C289" s="54">
        <v>91.248999999999995</v>
      </c>
      <c r="D289">
        <f>VLOOKUP(A289,gsref_301!B$2:L$4246,2,FALSE)</f>
        <v>0</v>
      </c>
    </row>
    <row r="290" spans="1:4">
      <c r="A290" s="11">
        <v>30103299</v>
      </c>
      <c r="B290" t="s">
        <v>752</v>
      </c>
      <c r="C290" s="54">
        <v>0.33109999999999989</v>
      </c>
      <c r="D290">
        <f>VLOOKUP(A290,gsref_301!B$2:L$4246,2,FALSE)</f>
        <v>0</v>
      </c>
    </row>
    <row r="291" spans="1:4">
      <c r="A291" s="11">
        <v>30103301</v>
      </c>
      <c r="B291" t="s">
        <v>753</v>
      </c>
      <c r="C291" s="54">
        <v>26.325116999999899</v>
      </c>
      <c r="D291">
        <f>VLOOKUP(A291,gsref_301!B$2:L$4246,2,FALSE)</f>
        <v>76</v>
      </c>
    </row>
    <row r="292" spans="1:4">
      <c r="A292" s="11">
        <v>30103311</v>
      </c>
      <c r="B292" t="s">
        <v>754</v>
      </c>
      <c r="C292" s="54">
        <v>8.8142985999999883</v>
      </c>
      <c r="D292">
        <f>VLOOKUP(A292,gsref_301!B$2:L$4246,2,FALSE)</f>
        <v>76</v>
      </c>
    </row>
    <row r="293" spans="1:4">
      <c r="A293" s="11">
        <v>30103399</v>
      </c>
      <c r="B293" t="s">
        <v>755</v>
      </c>
      <c r="C293" s="54">
        <v>448.60100419999992</v>
      </c>
      <c r="D293">
        <f>VLOOKUP(A293,gsref_301!B$2:L$4246,2,FALSE)</f>
        <v>76</v>
      </c>
    </row>
    <row r="294" spans="1:4">
      <c r="A294" s="11">
        <v>30103402</v>
      </c>
      <c r="B294" t="s">
        <v>756</v>
      </c>
      <c r="C294" s="54">
        <v>26.472499999999989</v>
      </c>
      <c r="D294">
        <f>VLOOKUP(A294,gsref_301!B$2:L$4246,2,FALSE)</f>
        <v>1036</v>
      </c>
    </row>
    <row r="295" spans="1:4">
      <c r="A295" s="11">
        <v>30103403</v>
      </c>
      <c r="B295" t="s">
        <v>757</v>
      </c>
      <c r="C295" s="54">
        <v>1.75</v>
      </c>
      <c r="D295">
        <f>VLOOKUP(A295,gsref_301!B$2:L$4246,2,FALSE)</f>
        <v>1036</v>
      </c>
    </row>
    <row r="296" spans="1:4">
      <c r="A296" s="11">
        <v>30103404</v>
      </c>
      <c r="B296" t="s">
        <v>758</v>
      </c>
      <c r="C296" s="54">
        <v>45.899999999999899</v>
      </c>
      <c r="D296">
        <f>VLOOKUP(A296,gsref_301!B$2:L$4246,2,FALSE)</f>
        <v>1036</v>
      </c>
    </row>
    <row r="297" spans="1:4">
      <c r="A297" s="11">
        <v>30103405</v>
      </c>
      <c r="B297" t="s">
        <v>759</v>
      </c>
      <c r="C297" s="54">
        <v>0</v>
      </c>
      <c r="D297">
        <f>VLOOKUP(A297,gsref_301!B$2:L$4246,2,FALSE)</f>
        <v>1036</v>
      </c>
    </row>
    <row r="298" spans="1:4">
      <c r="A298" s="11">
        <v>30103406</v>
      </c>
      <c r="B298" t="s">
        <v>760</v>
      </c>
      <c r="C298" s="54">
        <v>1.4361999999999999</v>
      </c>
      <c r="D298">
        <f>VLOOKUP(A298,gsref_301!B$2:L$4246,2,FALSE)</f>
        <v>1036</v>
      </c>
    </row>
    <row r="299" spans="1:4">
      <c r="A299" s="11">
        <v>30103410</v>
      </c>
      <c r="B299" t="s">
        <v>761</v>
      </c>
      <c r="C299" s="54">
        <v>6.3939999999999895</v>
      </c>
      <c r="D299">
        <f>VLOOKUP(A299,gsref_301!B$2:L$4246,2,FALSE)</f>
        <v>1036</v>
      </c>
    </row>
    <row r="300" spans="1:4">
      <c r="A300" s="11">
        <v>30103411</v>
      </c>
      <c r="B300" t="s">
        <v>762</v>
      </c>
      <c r="C300" s="54">
        <v>1.496</v>
      </c>
      <c r="D300">
        <f>VLOOKUP(A300,gsref_301!B$2:L$4246,2,FALSE)</f>
        <v>0</v>
      </c>
    </row>
    <row r="301" spans="1:4">
      <c r="A301" s="11">
        <v>30103412</v>
      </c>
      <c r="B301" t="s">
        <v>763</v>
      </c>
      <c r="C301" s="54">
        <v>2.6459999999999899E-3</v>
      </c>
      <c r="D301">
        <f>VLOOKUP(A301,gsref_301!B$2:L$4246,2,FALSE)</f>
        <v>0</v>
      </c>
    </row>
    <row r="302" spans="1:4">
      <c r="A302" s="11">
        <v>30103415</v>
      </c>
      <c r="B302" t="s">
        <v>764</v>
      </c>
      <c r="C302" s="54">
        <v>0.5665</v>
      </c>
      <c r="D302">
        <f>VLOOKUP(A302,gsref_301!B$2:L$4246,2,FALSE)</f>
        <v>1132</v>
      </c>
    </row>
    <row r="303" spans="1:4">
      <c r="A303" s="11">
        <v>30103420</v>
      </c>
      <c r="B303" t="s">
        <v>765</v>
      </c>
      <c r="C303" s="54">
        <v>46.700800999999885</v>
      </c>
      <c r="D303">
        <f>VLOOKUP(A303,gsref_301!B$2:L$4246,2,FALSE)</f>
        <v>1092</v>
      </c>
    </row>
    <row r="304" spans="1:4">
      <c r="A304" s="11">
        <v>30103435</v>
      </c>
      <c r="B304" t="s">
        <v>766</v>
      </c>
      <c r="C304" s="54">
        <v>0.5</v>
      </c>
      <c r="D304">
        <f>VLOOKUP(A304,gsref_301!B$2:L$4246,2,FALSE)</f>
        <v>0</v>
      </c>
    </row>
    <row r="305" spans="1:4">
      <c r="A305" s="11">
        <v>30103499</v>
      </c>
      <c r="B305" t="s">
        <v>767</v>
      </c>
      <c r="C305" s="54">
        <v>92.825669199999894</v>
      </c>
      <c r="D305">
        <f>VLOOKUP(A305,gsref_301!B$2:L$4246,2,FALSE)</f>
        <v>1092</v>
      </c>
    </row>
    <row r="306" spans="1:4">
      <c r="A306" s="11">
        <v>30103501</v>
      </c>
      <c r="B306" t="s">
        <v>768</v>
      </c>
      <c r="C306" s="54">
        <v>0.94999999999999896</v>
      </c>
      <c r="D306">
        <f>VLOOKUP(A306,gsref_301!B$2:L$4246,2,FALSE)</f>
        <v>0</v>
      </c>
    </row>
    <row r="307" spans="1:4">
      <c r="A307" s="11">
        <v>30103503</v>
      </c>
      <c r="B307" t="s">
        <v>769</v>
      </c>
      <c r="C307" s="54">
        <v>2839.1299999999987</v>
      </c>
      <c r="D307">
        <f>VLOOKUP(A307,gsref_301!B$2:L$4246,2,FALSE)</f>
        <v>0</v>
      </c>
    </row>
    <row r="308" spans="1:4">
      <c r="A308" s="11">
        <v>30103506</v>
      </c>
      <c r="B308" t="s">
        <v>770</v>
      </c>
      <c r="C308" s="54">
        <v>2.41E-2</v>
      </c>
      <c r="D308">
        <f>VLOOKUP(A308,gsref_301!B$2:L$4246,2,FALSE)</f>
        <v>0</v>
      </c>
    </row>
    <row r="309" spans="1:4">
      <c r="A309" s="11">
        <v>30103551</v>
      </c>
      <c r="B309" t="s">
        <v>771</v>
      </c>
      <c r="C309" s="54">
        <v>5.2600005289999894</v>
      </c>
      <c r="D309">
        <f>VLOOKUP(A309,gsref_301!B$2:L$4246,2,FALSE)</f>
        <v>0</v>
      </c>
    </row>
    <row r="310" spans="1:4">
      <c r="A310" s="11">
        <v>30103552</v>
      </c>
      <c r="B310" t="s">
        <v>772</v>
      </c>
      <c r="C310" s="54">
        <v>0.44062769999999896</v>
      </c>
      <c r="D310">
        <f>VLOOKUP(A310,gsref_301!B$2:L$4246,2,FALSE)</f>
        <v>0</v>
      </c>
    </row>
    <row r="311" spans="1:4">
      <c r="A311" s="11">
        <v>30103553</v>
      </c>
      <c r="B311" t="s">
        <v>773</v>
      </c>
      <c r="C311" s="54">
        <v>443.36095999999895</v>
      </c>
      <c r="D311">
        <f>VLOOKUP(A311,gsref_301!B$2:L$4246,2,FALSE)</f>
        <v>0</v>
      </c>
    </row>
    <row r="312" spans="1:4">
      <c r="A312" s="11">
        <v>30103554</v>
      </c>
      <c r="B312" t="s">
        <v>774</v>
      </c>
      <c r="C312" s="54">
        <v>12.495999999999999</v>
      </c>
      <c r="D312">
        <f>VLOOKUP(A312,gsref_301!B$2:L$4246,2,FALSE)</f>
        <v>0</v>
      </c>
    </row>
    <row r="313" spans="1:4">
      <c r="A313" s="11">
        <v>30103599</v>
      </c>
      <c r="B313" t="s">
        <v>775</v>
      </c>
      <c r="C313" s="54">
        <v>34.341249999999896</v>
      </c>
      <c r="D313">
        <f>VLOOKUP(A313,gsref_301!B$2:L$4246,2,FALSE)</f>
        <v>0</v>
      </c>
    </row>
    <row r="314" spans="1:4">
      <c r="A314" s="11">
        <v>30103601</v>
      </c>
      <c r="B314" t="s">
        <v>776</v>
      </c>
      <c r="C314" s="54">
        <v>14.309999999999899</v>
      </c>
      <c r="D314">
        <f>VLOOKUP(A314,gsref_301!B$2:L$4246,2,FALSE)</f>
        <v>0</v>
      </c>
    </row>
    <row r="315" spans="1:4">
      <c r="A315" s="11">
        <v>30103602</v>
      </c>
      <c r="B315" t="s">
        <v>777</v>
      </c>
      <c r="C315" s="54">
        <v>33.439999999999898</v>
      </c>
      <c r="D315">
        <f>VLOOKUP(A315,gsref_301!B$2:L$4246,2,FALSE)</f>
        <v>0</v>
      </c>
    </row>
    <row r="316" spans="1:4">
      <c r="A316" s="11">
        <v>30103801</v>
      </c>
      <c r="B316" t="s">
        <v>778</v>
      </c>
      <c r="C316" s="54">
        <v>1.240574402E-2</v>
      </c>
      <c r="D316">
        <f>VLOOKUP(A316,gsref_301!B$2:L$4246,2,FALSE)</f>
        <v>0</v>
      </c>
    </row>
    <row r="317" spans="1:4">
      <c r="A317" s="11">
        <v>30103901</v>
      </c>
      <c r="B317" t="s">
        <v>779</v>
      </c>
      <c r="C317" s="54">
        <v>0.42230800000000002</v>
      </c>
      <c r="D317">
        <f>VLOOKUP(A317,gsref_301!B$2:L$4246,2,FALSE)</f>
        <v>0</v>
      </c>
    </row>
    <row r="318" spans="1:4">
      <c r="A318" s="11">
        <v>30103902</v>
      </c>
      <c r="B318" t="s">
        <v>780</v>
      </c>
      <c r="C318" s="54">
        <v>4.53E-2</v>
      </c>
      <c r="D318">
        <f>VLOOKUP(A318,gsref_301!B$2:L$4246,2,FALSE)</f>
        <v>0</v>
      </c>
    </row>
    <row r="319" spans="1:4">
      <c r="A319" s="11">
        <v>30103903</v>
      </c>
      <c r="B319" t="s">
        <v>781</v>
      </c>
      <c r="C319" s="54">
        <v>8.0383250000000004</v>
      </c>
      <c r="D319">
        <f>VLOOKUP(A319,gsref_301!B$2:L$4246,2,FALSE)</f>
        <v>0</v>
      </c>
    </row>
    <row r="320" spans="1:4">
      <c r="A320" s="11">
        <v>30104001</v>
      </c>
      <c r="B320" t="s">
        <v>782</v>
      </c>
      <c r="C320" s="54">
        <v>14.788999999999991</v>
      </c>
      <c r="D320">
        <f>VLOOKUP(A320,gsref_301!B$2:L$4246,2,FALSE)</f>
        <v>0</v>
      </c>
    </row>
    <row r="321" spans="1:4">
      <c r="A321" s="11">
        <v>30104002</v>
      </c>
      <c r="B321" t="s">
        <v>783</v>
      </c>
      <c r="C321" s="54">
        <v>5.41</v>
      </c>
      <c r="D321">
        <f>VLOOKUP(A321,gsref_301!B$2:L$4246,2,FALSE)</f>
        <v>0</v>
      </c>
    </row>
    <row r="322" spans="1:4">
      <c r="A322" s="11">
        <v>30104003</v>
      </c>
      <c r="B322" t="s">
        <v>784</v>
      </c>
      <c r="C322" s="54">
        <v>11.4017</v>
      </c>
      <c r="D322">
        <f>VLOOKUP(A322,gsref_301!B$2:L$4246,2,FALSE)</f>
        <v>0</v>
      </c>
    </row>
    <row r="323" spans="1:4">
      <c r="A323" s="11">
        <v>30104004</v>
      </c>
      <c r="B323" t="s">
        <v>785</v>
      </c>
      <c r="C323" s="54">
        <v>16.936199999999893</v>
      </c>
      <c r="D323">
        <f>VLOOKUP(A323,gsref_301!B$2:L$4246,2,FALSE)</f>
        <v>0</v>
      </c>
    </row>
    <row r="324" spans="1:4">
      <c r="A324" s="11">
        <v>30104005</v>
      </c>
      <c r="B324" t="s">
        <v>786</v>
      </c>
      <c r="C324" s="54">
        <v>147.68999999999897</v>
      </c>
      <c r="D324">
        <f>VLOOKUP(A324,gsref_301!B$2:L$4246,2,FALSE)</f>
        <v>0</v>
      </c>
    </row>
    <row r="325" spans="1:4">
      <c r="A325" s="11">
        <v>30104007</v>
      </c>
      <c r="B325" t="s">
        <v>787</v>
      </c>
      <c r="C325" s="54">
        <v>0</v>
      </c>
      <c r="D325">
        <f>VLOOKUP(A325,gsref_301!B$2:L$4246,2,FALSE)</f>
        <v>0</v>
      </c>
    </row>
    <row r="326" spans="1:4">
      <c r="A326" s="11">
        <v>30104010</v>
      </c>
      <c r="B326" t="s">
        <v>788</v>
      </c>
      <c r="C326" s="54">
        <v>7.194</v>
      </c>
      <c r="D326">
        <f>VLOOKUP(A326,gsref_301!B$2:L$4246,2,FALSE)</f>
        <v>0</v>
      </c>
    </row>
    <row r="327" spans="1:4">
      <c r="A327" s="11">
        <v>30104012</v>
      </c>
      <c r="B327" t="s">
        <v>789</v>
      </c>
      <c r="C327" s="54">
        <v>0</v>
      </c>
      <c r="D327">
        <f>VLOOKUP(A327,gsref_301!B$2:L$4246,2,FALSE)</f>
        <v>0</v>
      </c>
    </row>
    <row r="328" spans="1:4">
      <c r="A328" s="11">
        <v>30104202</v>
      </c>
      <c r="B328" t="s">
        <v>790</v>
      </c>
      <c r="C328" s="54">
        <v>4.0000000000000002E-4</v>
      </c>
      <c r="D328">
        <f>VLOOKUP(A328,gsref_301!B$2:L$4246,2,FALSE)</f>
        <v>0</v>
      </c>
    </row>
    <row r="329" spans="1:4">
      <c r="A329" s="11">
        <v>30104501</v>
      </c>
      <c r="B329" t="s">
        <v>791</v>
      </c>
      <c r="C329" s="54">
        <v>8.01</v>
      </c>
      <c r="D329">
        <f>VLOOKUP(A329,gsref_301!B$2:L$4246,2,FALSE)</f>
        <v>0</v>
      </c>
    </row>
    <row r="330" spans="1:4">
      <c r="A330" s="11">
        <v>30105001</v>
      </c>
      <c r="B330" t="s">
        <v>792</v>
      </c>
      <c r="C330" s="54">
        <v>138.85241570999978</v>
      </c>
      <c r="D330">
        <f>VLOOKUP(A330,gsref_301!B$2:L$4246,2,FALSE)</f>
        <v>0</v>
      </c>
    </row>
    <row r="331" spans="1:4">
      <c r="A331" s="11">
        <v>30105105</v>
      </c>
      <c r="B331" t="s">
        <v>793</v>
      </c>
      <c r="C331" s="54">
        <v>4.79</v>
      </c>
      <c r="D331">
        <f>VLOOKUP(A331,gsref_301!B$2:L$4246,2,FALSE)</f>
        <v>0</v>
      </c>
    </row>
    <row r="332" spans="1:4">
      <c r="A332" s="11">
        <v>30105112</v>
      </c>
      <c r="B332" t="s">
        <v>794</v>
      </c>
      <c r="C332" s="54">
        <v>1.5</v>
      </c>
      <c r="D332">
        <f>VLOOKUP(A332,gsref_301!B$2:L$4246,2,FALSE)</f>
        <v>0</v>
      </c>
    </row>
    <row r="333" spans="1:4">
      <c r="A333" s="11">
        <v>30105114</v>
      </c>
      <c r="B333" t="s">
        <v>795</v>
      </c>
      <c r="C333" s="54">
        <v>7.3019999999999996</v>
      </c>
      <c r="D333">
        <f>VLOOKUP(A333,gsref_301!B$2:L$4246,2,FALSE)</f>
        <v>0</v>
      </c>
    </row>
    <row r="334" spans="1:4">
      <c r="A334" s="11">
        <v>30105118</v>
      </c>
      <c r="B334" t="s">
        <v>796</v>
      </c>
      <c r="C334" s="54">
        <v>0.44</v>
      </c>
      <c r="D334">
        <f>VLOOKUP(A334,gsref_301!B$2:L$4246,2,FALSE)</f>
        <v>0</v>
      </c>
    </row>
    <row r="335" spans="1:4">
      <c r="A335" s="11">
        <v>30105120</v>
      </c>
      <c r="B335" t="s">
        <v>797</v>
      </c>
      <c r="C335" s="54">
        <v>4.00999999999999</v>
      </c>
      <c r="D335">
        <f>VLOOKUP(A335,gsref_301!B$2:L$4246,2,FALSE)</f>
        <v>0</v>
      </c>
    </row>
    <row r="336" spans="1:4">
      <c r="A336" s="11">
        <v>30105124</v>
      </c>
      <c r="B336" t="s">
        <v>798</v>
      </c>
      <c r="C336" s="54">
        <v>12.09</v>
      </c>
      <c r="D336">
        <f>VLOOKUP(A336,gsref_301!B$2:L$4246,2,FALSE)</f>
        <v>0</v>
      </c>
    </row>
    <row r="337" spans="1:4">
      <c r="A337" s="11">
        <v>30105130</v>
      </c>
      <c r="B337" t="s">
        <v>799</v>
      </c>
      <c r="C337" s="54">
        <v>3.6555</v>
      </c>
      <c r="D337">
        <f>VLOOKUP(A337,gsref_301!B$2:L$4246,2,FALSE)</f>
        <v>0</v>
      </c>
    </row>
    <row r="338" spans="1:4">
      <c r="A338" s="11">
        <v>30106001</v>
      </c>
      <c r="B338" t="s">
        <v>800</v>
      </c>
      <c r="C338" s="54">
        <v>178.5209999999999</v>
      </c>
      <c r="D338">
        <f>VLOOKUP(A338,gsref_301!B$2:L$4246,2,FALSE)</f>
        <v>0</v>
      </c>
    </row>
    <row r="339" spans="1:4">
      <c r="A339" s="11">
        <v>30106002</v>
      </c>
      <c r="B339" t="s">
        <v>801</v>
      </c>
      <c r="C339" s="54">
        <v>121.23266099999998</v>
      </c>
      <c r="D339">
        <f>VLOOKUP(A339,gsref_301!B$2:L$4246,2,FALSE)</f>
        <v>0</v>
      </c>
    </row>
    <row r="340" spans="1:4">
      <c r="A340" s="11">
        <v>30106003</v>
      </c>
      <c r="B340" t="s">
        <v>802</v>
      </c>
      <c r="C340" s="54">
        <v>7.2352350000000003</v>
      </c>
      <c r="D340">
        <f>VLOOKUP(A340,gsref_301!B$2:L$4246,2,FALSE)</f>
        <v>0</v>
      </c>
    </row>
    <row r="341" spans="1:4">
      <c r="A341" s="11">
        <v>30106004</v>
      </c>
      <c r="B341" t="s">
        <v>803</v>
      </c>
      <c r="C341" s="54">
        <v>2.3847349999999898</v>
      </c>
      <c r="D341">
        <f>VLOOKUP(A341,gsref_301!B$2:L$4246,2,FALSE)</f>
        <v>0</v>
      </c>
    </row>
    <row r="342" spans="1:4">
      <c r="A342" s="11">
        <v>30106005</v>
      </c>
      <c r="B342" t="s">
        <v>804</v>
      </c>
      <c r="C342" s="54">
        <v>462.34731499999901</v>
      </c>
      <c r="D342">
        <f>VLOOKUP(A342,gsref_301!B$2:L$4246,2,FALSE)</f>
        <v>0</v>
      </c>
    </row>
    <row r="343" spans="1:4">
      <c r="A343" s="11">
        <v>30106006</v>
      </c>
      <c r="B343" t="s">
        <v>805</v>
      </c>
      <c r="C343" s="54">
        <v>9.1000499999999995</v>
      </c>
      <c r="D343">
        <f>VLOOKUP(A343,gsref_301!B$2:L$4246,2,FALSE)</f>
        <v>0</v>
      </c>
    </row>
    <row r="344" spans="1:4">
      <c r="A344" s="11">
        <v>30106007</v>
      </c>
      <c r="B344" t="s">
        <v>806</v>
      </c>
      <c r="C344" s="54">
        <v>0.61570000000000003</v>
      </c>
      <c r="D344">
        <f>VLOOKUP(A344,gsref_301!B$2:L$4246,2,FALSE)</f>
        <v>0</v>
      </c>
    </row>
    <row r="345" spans="1:4">
      <c r="A345" s="11">
        <v>30106008</v>
      </c>
      <c r="B345" t="s">
        <v>807</v>
      </c>
      <c r="C345" s="54">
        <v>51.690625999999881</v>
      </c>
      <c r="D345">
        <f>VLOOKUP(A345,gsref_301!B$2:L$4246,2,FALSE)</f>
        <v>0</v>
      </c>
    </row>
    <row r="346" spans="1:4">
      <c r="A346" s="11">
        <v>30106009</v>
      </c>
      <c r="B346" t="s">
        <v>808</v>
      </c>
      <c r="C346" s="54">
        <v>62.365084999999993</v>
      </c>
      <c r="D346">
        <f>VLOOKUP(A346,gsref_301!B$2:L$4246,2,FALSE)</f>
        <v>0</v>
      </c>
    </row>
    <row r="347" spans="1:4">
      <c r="A347" s="11">
        <v>30106010</v>
      </c>
      <c r="B347" t="s">
        <v>809</v>
      </c>
      <c r="C347" s="54">
        <v>228.88259499999887</v>
      </c>
      <c r="D347">
        <f>VLOOKUP(A347,gsref_301!B$2:L$4246,2,FALSE)</f>
        <v>0</v>
      </c>
    </row>
    <row r="348" spans="1:4">
      <c r="A348" s="11">
        <v>30106011</v>
      </c>
      <c r="B348" t="s">
        <v>810</v>
      </c>
      <c r="C348" s="54">
        <v>133.78609999999969</v>
      </c>
      <c r="D348">
        <f>VLOOKUP(A348,gsref_301!B$2:L$4246,2,FALSE)</f>
        <v>0</v>
      </c>
    </row>
    <row r="349" spans="1:4">
      <c r="A349" s="11">
        <v>30106012</v>
      </c>
      <c r="B349" t="s">
        <v>811</v>
      </c>
      <c r="C349" s="54">
        <v>105.251</v>
      </c>
      <c r="D349">
        <f>VLOOKUP(A349,gsref_301!B$2:L$4246,2,FALSE)</f>
        <v>0</v>
      </c>
    </row>
    <row r="350" spans="1:4">
      <c r="A350" s="11">
        <v>30106013</v>
      </c>
      <c r="B350" t="s">
        <v>812</v>
      </c>
      <c r="C350" s="54">
        <v>18.330352000000001</v>
      </c>
      <c r="D350">
        <f>VLOOKUP(A350,gsref_301!B$2:L$4246,2,FALSE)</f>
        <v>0</v>
      </c>
    </row>
    <row r="351" spans="1:4">
      <c r="A351" s="11">
        <v>30106021</v>
      </c>
      <c r="B351" t="s">
        <v>813</v>
      </c>
      <c r="C351" s="54">
        <v>4</v>
      </c>
      <c r="D351">
        <f>VLOOKUP(A351,gsref_301!B$2:L$4246,2,FALSE)</f>
        <v>0</v>
      </c>
    </row>
    <row r="352" spans="1:4">
      <c r="A352" s="11">
        <v>30106023</v>
      </c>
      <c r="B352" t="s">
        <v>814</v>
      </c>
      <c r="C352" s="54">
        <v>83.197999999999965</v>
      </c>
      <c r="D352">
        <f>VLOOKUP(A352,gsref_301!B$2:L$4246,2,FALSE)</f>
        <v>0</v>
      </c>
    </row>
    <row r="353" spans="1:4">
      <c r="A353" s="11">
        <v>30106099</v>
      </c>
      <c r="B353" t="s">
        <v>815</v>
      </c>
      <c r="C353" s="54">
        <v>252.77431149999973</v>
      </c>
      <c r="D353">
        <f>VLOOKUP(A353,gsref_301!B$2:L$4246,2,FALSE)</f>
        <v>0</v>
      </c>
    </row>
    <row r="354" spans="1:4">
      <c r="A354" s="11">
        <v>30107001</v>
      </c>
      <c r="B354" t="s">
        <v>816</v>
      </c>
      <c r="C354" s="54">
        <v>588.24171699999988</v>
      </c>
      <c r="D354">
        <f>VLOOKUP(A354,gsref_301!B$2:L$4246,2,FALSE)</f>
        <v>0</v>
      </c>
    </row>
    <row r="355" spans="1:4">
      <c r="A355" s="11">
        <v>30107002</v>
      </c>
      <c r="B355" t="s">
        <v>817</v>
      </c>
      <c r="C355" s="54">
        <v>171.01901929999948</v>
      </c>
      <c r="D355">
        <f>VLOOKUP(A355,gsref_301!B$2:L$4246,2,FALSE)</f>
        <v>0</v>
      </c>
    </row>
    <row r="356" spans="1:4">
      <c r="A356" s="11">
        <v>30107101</v>
      </c>
      <c r="B356" t="s">
        <v>818</v>
      </c>
      <c r="C356" s="54">
        <v>28.435999999999986</v>
      </c>
      <c r="D356">
        <f>VLOOKUP(A356,gsref_301!B$2:L$4246,2,FALSE)</f>
        <v>0</v>
      </c>
    </row>
    <row r="357" spans="1:4">
      <c r="A357" s="11">
        <v>30107102</v>
      </c>
      <c r="B357" t="s">
        <v>819</v>
      </c>
      <c r="C357" s="54">
        <v>19.29492999999999</v>
      </c>
      <c r="D357">
        <f>VLOOKUP(A357,gsref_301!B$2:L$4246,2,FALSE)</f>
        <v>0</v>
      </c>
    </row>
    <row r="358" spans="1:4">
      <c r="A358" s="11">
        <v>30109101</v>
      </c>
      <c r="B358" t="s">
        <v>820</v>
      </c>
      <c r="C358" s="54">
        <v>0</v>
      </c>
      <c r="D358">
        <f>VLOOKUP(A358,gsref_301!B$2:L$4246,2,FALSE)</f>
        <v>1028</v>
      </c>
    </row>
    <row r="359" spans="1:4">
      <c r="A359" s="11">
        <v>30109105</v>
      </c>
      <c r="B359" t="s">
        <v>821</v>
      </c>
      <c r="C359" s="54">
        <v>1.1994</v>
      </c>
      <c r="D359">
        <f>VLOOKUP(A359,gsref_301!B$2:L$4246,2,FALSE)</f>
        <v>1027</v>
      </c>
    </row>
    <row r="360" spans="1:4">
      <c r="A360" s="11">
        <v>30109110</v>
      </c>
      <c r="B360" t="s">
        <v>822</v>
      </c>
      <c r="C360" s="54">
        <v>1.72</v>
      </c>
      <c r="D360">
        <f>VLOOKUP(A360,gsref_301!B$2:L$4246,2,FALSE)</f>
        <v>1027</v>
      </c>
    </row>
    <row r="361" spans="1:4">
      <c r="A361" s="11">
        <v>30109151</v>
      </c>
      <c r="B361" t="s">
        <v>823</v>
      </c>
      <c r="C361" s="54">
        <v>2.0691000000000002</v>
      </c>
      <c r="D361">
        <f>VLOOKUP(A361,gsref_301!B$2:L$4246,2,FALSE)</f>
        <v>1028</v>
      </c>
    </row>
    <row r="362" spans="1:4">
      <c r="A362" s="11">
        <v>30109152</v>
      </c>
      <c r="B362" t="s">
        <v>824</v>
      </c>
      <c r="C362" s="54">
        <v>5.4706000000000001</v>
      </c>
      <c r="D362">
        <f>VLOOKUP(A362,gsref_301!B$2:L$4246,2,FALSE)</f>
        <v>1028</v>
      </c>
    </row>
    <row r="363" spans="1:4">
      <c r="A363" s="11">
        <v>30109153</v>
      </c>
      <c r="B363" t="s">
        <v>825</v>
      </c>
      <c r="C363" s="54">
        <v>3.97569999999999</v>
      </c>
      <c r="D363">
        <f>VLOOKUP(A363,gsref_301!B$2:L$4246,2,FALSE)</f>
        <v>1028</v>
      </c>
    </row>
    <row r="364" spans="1:4">
      <c r="A364" s="11">
        <v>30109180</v>
      </c>
      <c r="B364" t="s">
        <v>826</v>
      </c>
      <c r="C364" s="54">
        <v>2.3866000000000001</v>
      </c>
      <c r="D364">
        <f>VLOOKUP(A364,gsref_301!B$2:L$4246,2,FALSE)</f>
        <v>1028</v>
      </c>
    </row>
    <row r="365" spans="1:4">
      <c r="A365" s="11">
        <v>30109199</v>
      </c>
      <c r="B365" t="s">
        <v>827</v>
      </c>
      <c r="C365" s="54">
        <v>95.09902000000001</v>
      </c>
      <c r="D365">
        <f>VLOOKUP(A365,gsref_301!B$2:L$4246,2,FALSE)</f>
        <v>221</v>
      </c>
    </row>
    <row r="366" spans="1:4">
      <c r="A366" s="11">
        <v>30110002</v>
      </c>
      <c r="B366" t="s">
        <v>828</v>
      </c>
      <c r="C366" s="54">
        <v>16.25</v>
      </c>
      <c r="D366">
        <f>VLOOKUP(A366,gsref_301!B$2:L$4246,2,FALSE)</f>
        <v>1062</v>
      </c>
    </row>
    <row r="367" spans="1:4">
      <c r="A367" s="11">
        <v>30110003</v>
      </c>
      <c r="B367" t="s">
        <v>829</v>
      </c>
      <c r="C367" s="54">
        <v>8.99999999999999E-4</v>
      </c>
      <c r="D367">
        <f>VLOOKUP(A367,gsref_301!B$2:L$4246,2,FALSE)</f>
        <v>0</v>
      </c>
    </row>
    <row r="368" spans="1:4">
      <c r="A368" s="11">
        <v>30110080</v>
      </c>
      <c r="B368" t="s">
        <v>830</v>
      </c>
      <c r="C368" s="54">
        <v>35.460900000000002</v>
      </c>
      <c r="D368">
        <f>VLOOKUP(A368,gsref_301!B$2:L$4246,2,FALSE)</f>
        <v>0</v>
      </c>
    </row>
    <row r="369" spans="1:4">
      <c r="A369" s="11">
        <v>30110099</v>
      </c>
      <c r="B369" t="s">
        <v>831</v>
      </c>
      <c r="C369" s="54">
        <v>106.6895999999999</v>
      </c>
      <c r="D369">
        <f>VLOOKUP(A369,gsref_301!B$2:L$4246,2,FALSE)</f>
        <v>1062</v>
      </c>
    </row>
    <row r="370" spans="1:4">
      <c r="A370" s="11">
        <v>30111201</v>
      </c>
      <c r="B370" t="s">
        <v>832</v>
      </c>
      <c r="C370" s="54">
        <v>1.31</v>
      </c>
      <c r="D370">
        <f>VLOOKUP(A370,gsref_301!B$2:L$4246,2,FALSE)</f>
        <v>0</v>
      </c>
    </row>
    <row r="371" spans="1:4">
      <c r="A371" s="11">
        <v>30111299</v>
      </c>
      <c r="B371" t="s">
        <v>833</v>
      </c>
      <c r="C371" s="54">
        <v>1.9636689999999901</v>
      </c>
      <c r="D371">
        <f>VLOOKUP(A371,gsref_301!B$2:L$4246,2,FALSE)</f>
        <v>0</v>
      </c>
    </row>
    <row r="372" spans="1:4">
      <c r="A372" s="11">
        <v>30111301</v>
      </c>
      <c r="B372" t="s">
        <v>834</v>
      </c>
      <c r="C372" s="54">
        <v>5.9999999999999901E-2</v>
      </c>
      <c r="D372">
        <f>VLOOKUP(A372,gsref_301!B$2:L$4246,2,FALSE)</f>
        <v>0</v>
      </c>
    </row>
    <row r="373" spans="1:4">
      <c r="A373" s="11">
        <v>30111401</v>
      </c>
      <c r="B373" t="s">
        <v>835</v>
      </c>
      <c r="C373" s="54">
        <v>0</v>
      </c>
      <c r="D373">
        <f>VLOOKUP(A373,gsref_301!B$2:L$4246,2,FALSE)</f>
        <v>0</v>
      </c>
    </row>
    <row r="374" spans="1:4">
      <c r="A374" s="11">
        <v>30111506</v>
      </c>
      <c r="B374" t="s">
        <v>836</v>
      </c>
      <c r="C374" s="54">
        <v>0</v>
      </c>
      <c r="D374" t="e">
        <f>VLOOKUP(A374,gsref_301!B$2:L$4246,2,FALSE)</f>
        <v>#N/A</v>
      </c>
    </row>
    <row r="375" spans="1:4">
      <c r="A375" s="11">
        <v>30111508</v>
      </c>
      <c r="B375" t="s">
        <v>837</v>
      </c>
      <c r="C375" s="54">
        <v>0.16500000000000001</v>
      </c>
      <c r="D375">
        <f>VLOOKUP(A375,gsref_301!B$2:L$4246,2,FALSE)</f>
        <v>0</v>
      </c>
    </row>
    <row r="376" spans="1:4">
      <c r="A376" s="11">
        <v>30112001</v>
      </c>
      <c r="B376" t="s">
        <v>838</v>
      </c>
      <c r="C376" s="54">
        <v>10.251649999999987</v>
      </c>
      <c r="D376">
        <f>VLOOKUP(A376,gsref_301!B$2:L$4246,2,FALSE)</f>
        <v>1030</v>
      </c>
    </row>
    <row r="377" spans="1:4">
      <c r="A377" s="11">
        <v>30112002</v>
      </c>
      <c r="B377" t="s">
        <v>839</v>
      </c>
      <c r="C377" s="54">
        <v>25.568755499999988</v>
      </c>
      <c r="D377">
        <f>VLOOKUP(A377,gsref_301!B$2:L$4246,2,FALSE)</f>
        <v>1030</v>
      </c>
    </row>
    <row r="378" spans="1:4">
      <c r="A378" s="11">
        <v>30112005</v>
      </c>
      <c r="B378" t="s">
        <v>840</v>
      </c>
      <c r="C378" s="54">
        <v>0.29399999999999998</v>
      </c>
      <c r="D378">
        <f>VLOOKUP(A378,gsref_301!B$2:L$4246,2,FALSE)</f>
        <v>1030</v>
      </c>
    </row>
    <row r="379" spans="1:4">
      <c r="A379" s="11">
        <v>30112006</v>
      </c>
      <c r="B379" t="s">
        <v>841</v>
      </c>
      <c r="C379" s="54">
        <v>15.36</v>
      </c>
      <c r="D379">
        <f>VLOOKUP(A379,gsref_301!B$2:L$4246,2,FALSE)</f>
        <v>1030</v>
      </c>
    </row>
    <row r="380" spans="1:4">
      <c r="A380" s="11">
        <v>30112007</v>
      </c>
      <c r="B380" t="s">
        <v>842</v>
      </c>
      <c r="C380" s="54">
        <v>17.60322249999988</v>
      </c>
      <c r="D380">
        <f>VLOOKUP(A380,gsref_301!B$2:L$4246,2,FALSE)</f>
        <v>1030</v>
      </c>
    </row>
    <row r="381" spans="1:4">
      <c r="A381" s="11">
        <v>30112011</v>
      </c>
      <c r="B381" t="s">
        <v>843</v>
      </c>
      <c r="C381" s="54">
        <v>74.005499999999998</v>
      </c>
      <c r="D381">
        <f>VLOOKUP(A381,gsref_301!B$2:L$4246,2,FALSE)</f>
        <v>1032</v>
      </c>
    </row>
    <row r="382" spans="1:4">
      <c r="A382" s="11">
        <v>30112012</v>
      </c>
      <c r="B382" t="s">
        <v>844</v>
      </c>
      <c r="C382" s="54">
        <v>24.179899999999989</v>
      </c>
      <c r="D382">
        <f>VLOOKUP(A382,gsref_301!B$2:L$4246,2,FALSE)</f>
        <v>1032</v>
      </c>
    </row>
    <row r="383" spans="1:4">
      <c r="A383" s="11">
        <v>30112017</v>
      </c>
      <c r="B383" t="s">
        <v>845</v>
      </c>
      <c r="C383" s="54">
        <v>3.2410860000000001</v>
      </c>
      <c r="D383">
        <f>VLOOKUP(A383,gsref_301!B$2:L$4246,2,FALSE)</f>
        <v>1032</v>
      </c>
    </row>
    <row r="384" spans="1:4">
      <c r="A384" s="11">
        <v>30112021</v>
      </c>
      <c r="B384" t="s">
        <v>846</v>
      </c>
      <c r="C384" s="54">
        <v>6.7399999999999904E-2</v>
      </c>
      <c r="D384">
        <f>VLOOKUP(A384,gsref_301!B$2:L$4246,2,FALSE)</f>
        <v>1032</v>
      </c>
    </row>
    <row r="385" spans="1:4">
      <c r="A385" s="11">
        <v>30112031</v>
      </c>
      <c r="B385" t="s">
        <v>847</v>
      </c>
      <c r="C385" s="54">
        <v>13.702279999999901</v>
      </c>
      <c r="D385">
        <f>VLOOKUP(A385,gsref_301!B$2:L$4246,2,FALSE)</f>
        <v>1032</v>
      </c>
    </row>
    <row r="386" spans="1:4">
      <c r="A386" s="11">
        <v>30112037</v>
      </c>
      <c r="B386" t="s">
        <v>848</v>
      </c>
      <c r="C386" s="54">
        <v>28.976099999999899</v>
      </c>
      <c r="D386">
        <f>VLOOKUP(A386,gsref_301!B$2:L$4246,2,FALSE)</f>
        <v>0</v>
      </c>
    </row>
    <row r="387" spans="1:4">
      <c r="A387" s="11">
        <v>30112099</v>
      </c>
      <c r="B387" t="s">
        <v>849</v>
      </c>
      <c r="C387" s="54">
        <v>11.723599999999898</v>
      </c>
      <c r="D387">
        <f>VLOOKUP(A387,gsref_301!B$2:L$4246,2,FALSE)</f>
        <v>1033</v>
      </c>
    </row>
    <row r="388" spans="1:4">
      <c r="A388" s="11">
        <v>30112199</v>
      </c>
      <c r="B388" t="s">
        <v>850</v>
      </c>
      <c r="C388" s="54">
        <v>50.335809999999881</v>
      </c>
      <c r="D388">
        <f>VLOOKUP(A388,gsref_301!B$2:L$4246,2,FALSE)</f>
        <v>1032</v>
      </c>
    </row>
    <row r="389" spans="1:4">
      <c r="A389" s="11">
        <v>30112480</v>
      </c>
      <c r="B389" t="s">
        <v>851</v>
      </c>
      <c r="C389" s="54">
        <v>0.43737499999999901</v>
      </c>
      <c r="D389">
        <f>VLOOKUP(A389,gsref_301!B$2:L$4246,2,FALSE)</f>
        <v>0</v>
      </c>
    </row>
    <row r="390" spans="1:4">
      <c r="A390" s="11">
        <v>30112501</v>
      </c>
      <c r="B390" t="s">
        <v>852</v>
      </c>
      <c r="C390" s="54">
        <v>17.127000000000002</v>
      </c>
      <c r="D390">
        <f>VLOOKUP(A390,gsref_301!B$2:L$4246,2,FALSE)</f>
        <v>1038</v>
      </c>
    </row>
    <row r="391" spans="1:4">
      <c r="A391" s="11">
        <v>30112502</v>
      </c>
      <c r="B391" t="s">
        <v>853</v>
      </c>
      <c r="C391" s="54">
        <v>5.9643749999999898</v>
      </c>
      <c r="D391">
        <f>VLOOKUP(A391,gsref_301!B$2:L$4246,2,FALSE)</f>
        <v>78</v>
      </c>
    </row>
    <row r="392" spans="1:4">
      <c r="A392" s="11">
        <v>30112505</v>
      </c>
      <c r="B392" t="s">
        <v>854</v>
      </c>
      <c r="C392" s="54">
        <v>0.32219999999999899</v>
      </c>
      <c r="D392">
        <f>VLOOKUP(A392,gsref_301!B$2:L$4246,2,FALSE)</f>
        <v>0</v>
      </c>
    </row>
    <row r="393" spans="1:4">
      <c r="A393" s="11">
        <v>30112509</v>
      </c>
      <c r="B393" t="s">
        <v>855</v>
      </c>
      <c r="C393" s="54">
        <v>6.0494000000000003</v>
      </c>
      <c r="D393">
        <f>VLOOKUP(A393,gsref_301!B$2:L$4246,2,FALSE)</f>
        <v>1038</v>
      </c>
    </row>
    <row r="394" spans="1:4">
      <c r="A394" s="11">
        <v>30112510</v>
      </c>
      <c r="B394" t="s">
        <v>856</v>
      </c>
      <c r="C394" s="54">
        <v>2.698216999999989</v>
      </c>
      <c r="D394">
        <f>VLOOKUP(A394,gsref_301!B$2:L$4246,2,FALSE)</f>
        <v>1070</v>
      </c>
    </row>
    <row r="395" spans="1:4">
      <c r="A395" s="11">
        <v>30112512</v>
      </c>
      <c r="B395" t="s">
        <v>857</v>
      </c>
      <c r="C395" s="54">
        <v>0.23979899999999901</v>
      </c>
      <c r="D395">
        <f>VLOOKUP(A395,gsref_301!B$2:L$4246,2,FALSE)</f>
        <v>0</v>
      </c>
    </row>
    <row r="396" spans="1:4">
      <c r="A396" s="11">
        <v>30112514</v>
      </c>
      <c r="B396" t="s">
        <v>858</v>
      </c>
      <c r="C396" s="54">
        <v>1.27333899999999</v>
      </c>
      <c r="D396">
        <f>VLOOKUP(A396,gsref_301!B$2:L$4246,2,FALSE)</f>
        <v>1070</v>
      </c>
    </row>
    <row r="397" spans="1:4">
      <c r="A397" s="11">
        <v>30112515</v>
      </c>
      <c r="B397" t="s">
        <v>859</v>
      </c>
      <c r="C397" s="54">
        <v>1.8508</v>
      </c>
      <c r="D397">
        <f>VLOOKUP(A397,gsref_301!B$2:L$4246,2,FALSE)</f>
        <v>0</v>
      </c>
    </row>
    <row r="398" spans="1:4">
      <c r="A398" s="11">
        <v>30112520</v>
      </c>
      <c r="B398" t="s">
        <v>860</v>
      </c>
      <c r="C398" s="54">
        <v>0.65722815000000001</v>
      </c>
      <c r="D398">
        <f>VLOOKUP(A398,gsref_301!B$2:L$4246,2,FALSE)</f>
        <v>85</v>
      </c>
    </row>
    <row r="399" spans="1:4">
      <c r="A399" s="11">
        <v>30112525</v>
      </c>
      <c r="B399" t="s">
        <v>861</v>
      </c>
      <c r="C399" s="54">
        <v>1.6012999999999999</v>
      </c>
      <c r="D399">
        <f>VLOOKUP(A399,gsref_301!B$2:L$4246,2,FALSE)</f>
        <v>87</v>
      </c>
    </row>
    <row r="400" spans="1:4">
      <c r="A400" s="11">
        <v>30112526</v>
      </c>
      <c r="B400" t="s">
        <v>862</v>
      </c>
      <c r="C400" s="54">
        <v>3.4609999999999901</v>
      </c>
      <c r="D400">
        <f>VLOOKUP(A400,gsref_301!B$2:L$4246,2,FALSE)</f>
        <v>0</v>
      </c>
    </row>
    <row r="401" spans="1:4">
      <c r="A401" s="11">
        <v>30112528</v>
      </c>
      <c r="B401" t="s">
        <v>863</v>
      </c>
      <c r="C401" s="54">
        <v>5.6399999999999899</v>
      </c>
      <c r="D401">
        <f>VLOOKUP(A401,gsref_301!B$2:L$4246,2,FALSE)</f>
        <v>87</v>
      </c>
    </row>
    <row r="402" spans="1:4">
      <c r="A402" s="11">
        <v>30112531</v>
      </c>
      <c r="B402" t="s">
        <v>864</v>
      </c>
      <c r="C402" s="54">
        <v>2.8E-3</v>
      </c>
      <c r="D402">
        <f>VLOOKUP(A402,gsref_301!B$2:L$4246,2,FALSE)</f>
        <v>271</v>
      </c>
    </row>
    <row r="403" spans="1:4">
      <c r="A403" s="11">
        <v>30112534</v>
      </c>
      <c r="B403" t="s">
        <v>865</v>
      </c>
      <c r="C403" s="54">
        <v>1.5067000000000002</v>
      </c>
      <c r="D403">
        <f>VLOOKUP(A403,gsref_301!B$2:L$4246,2,FALSE)</f>
        <v>271</v>
      </c>
    </row>
    <row r="404" spans="1:4">
      <c r="A404" s="11">
        <v>30112535</v>
      </c>
      <c r="B404" t="s">
        <v>866</v>
      </c>
      <c r="C404" s="54">
        <v>2.05E-4</v>
      </c>
      <c r="D404">
        <f>VLOOKUP(A404,gsref_301!B$2:L$4246,2,FALSE)</f>
        <v>1072</v>
      </c>
    </row>
    <row r="405" spans="1:4">
      <c r="A405" s="11">
        <v>30112540</v>
      </c>
      <c r="B405" t="s">
        <v>867</v>
      </c>
      <c r="C405" s="54">
        <v>95.648601999999897</v>
      </c>
      <c r="D405">
        <f>VLOOKUP(A405,gsref_301!B$2:L$4246,2,FALSE)</f>
        <v>1091</v>
      </c>
    </row>
    <row r="406" spans="1:4">
      <c r="A406" s="11">
        <v>30112541</v>
      </c>
      <c r="B406" t="s">
        <v>868</v>
      </c>
      <c r="C406" s="54">
        <v>42.1482999999999</v>
      </c>
      <c r="D406">
        <f>VLOOKUP(A406,gsref_301!B$2:L$4246,2,FALSE)</f>
        <v>0</v>
      </c>
    </row>
    <row r="407" spans="1:4">
      <c r="A407" s="11">
        <v>30112542</v>
      </c>
      <c r="B407" t="s">
        <v>869</v>
      </c>
      <c r="C407" s="54">
        <v>5.4999999999999901E-3</v>
      </c>
      <c r="D407">
        <f>VLOOKUP(A407,gsref_301!B$2:L$4246,2,FALSE)</f>
        <v>1091</v>
      </c>
    </row>
    <row r="408" spans="1:4">
      <c r="A408" s="11">
        <v>30112547</v>
      </c>
      <c r="B408" t="s">
        <v>870</v>
      </c>
      <c r="C408" s="54">
        <v>3.4929999999999901</v>
      </c>
      <c r="D408">
        <f>VLOOKUP(A408,gsref_301!B$2:L$4246,2,FALSE)</f>
        <v>0</v>
      </c>
    </row>
    <row r="409" spans="1:4">
      <c r="A409" s="11">
        <v>30112550</v>
      </c>
      <c r="B409" t="s">
        <v>871</v>
      </c>
      <c r="C409" s="54">
        <v>33.139299999999899</v>
      </c>
      <c r="D409">
        <f>VLOOKUP(A409,gsref_301!B$2:L$4246,2,FALSE)</f>
        <v>1091</v>
      </c>
    </row>
    <row r="410" spans="1:4">
      <c r="A410" s="11">
        <v>30112551</v>
      </c>
      <c r="B410" t="s">
        <v>872</v>
      </c>
      <c r="C410" s="54">
        <v>4.5999999999999902E-2</v>
      </c>
      <c r="D410">
        <f>VLOOKUP(A410,gsref_301!B$2:L$4246,2,FALSE)</f>
        <v>1091</v>
      </c>
    </row>
    <row r="411" spans="1:4">
      <c r="A411" s="11">
        <v>30112553</v>
      </c>
      <c r="B411" t="s">
        <v>873</v>
      </c>
      <c r="C411" s="54">
        <v>0</v>
      </c>
      <c r="D411" t="e">
        <f>VLOOKUP(A411,gsref_301!B$2:L$4246,2,FALSE)</f>
        <v>#N/A</v>
      </c>
    </row>
    <row r="412" spans="1:4">
      <c r="A412" s="11">
        <v>30112557</v>
      </c>
      <c r="B412" t="s">
        <v>874</v>
      </c>
      <c r="C412" s="54">
        <v>7.3999999999999899E-2</v>
      </c>
      <c r="D412">
        <f>VLOOKUP(A412,gsref_301!B$2:L$4246,2,FALSE)</f>
        <v>0</v>
      </c>
    </row>
    <row r="413" spans="1:4">
      <c r="A413" s="11">
        <v>30112558</v>
      </c>
      <c r="B413" t="s">
        <v>875</v>
      </c>
      <c r="C413" s="54">
        <v>3.33</v>
      </c>
      <c r="D413">
        <f>VLOOKUP(A413,gsref_301!B$2:L$4246,2,FALSE)</f>
        <v>1091</v>
      </c>
    </row>
    <row r="414" spans="1:4">
      <c r="A414" s="11">
        <v>30112599</v>
      </c>
      <c r="B414" t="s">
        <v>876</v>
      </c>
      <c r="C414" s="54">
        <v>126.34943498999978</v>
      </c>
      <c r="D414">
        <f>VLOOKUP(A414,gsref_301!B$2:L$4246,2,FALSE)</f>
        <v>78</v>
      </c>
    </row>
    <row r="415" spans="1:4">
      <c r="A415" s="11">
        <v>30112699</v>
      </c>
      <c r="B415" t="s">
        <v>877</v>
      </c>
      <c r="C415" s="54">
        <v>177.47358600000001</v>
      </c>
      <c r="D415">
        <f>VLOOKUP(A415,gsref_301!B$2:L$4246,2,FALSE)</f>
        <v>0</v>
      </c>
    </row>
    <row r="416" spans="1:4">
      <c r="A416" s="11">
        <v>30112701</v>
      </c>
      <c r="B416" t="s">
        <v>878</v>
      </c>
      <c r="C416" s="54">
        <v>192.91959999999898</v>
      </c>
      <c r="D416">
        <f>VLOOKUP(A416,gsref_301!B$2:L$4246,2,FALSE)</f>
        <v>1040</v>
      </c>
    </row>
    <row r="417" spans="1:4">
      <c r="A417" s="11">
        <v>30112702</v>
      </c>
      <c r="B417" t="s">
        <v>879</v>
      </c>
      <c r="C417" s="54">
        <v>1.6802999999999888</v>
      </c>
      <c r="D417">
        <f>VLOOKUP(A417,gsref_301!B$2:L$4246,2,FALSE)</f>
        <v>1040</v>
      </c>
    </row>
    <row r="418" spans="1:4">
      <c r="A418" s="11">
        <v>30112703</v>
      </c>
      <c r="B418" t="s">
        <v>880</v>
      </c>
      <c r="C418" s="54">
        <v>2.0000000000000001E-4</v>
      </c>
      <c r="D418">
        <f>VLOOKUP(A418,gsref_301!B$2:L$4246,2,FALSE)</f>
        <v>1040</v>
      </c>
    </row>
    <row r="419" spans="1:4">
      <c r="A419" s="11">
        <v>30112730</v>
      </c>
      <c r="B419" t="s">
        <v>881</v>
      </c>
      <c r="C419" s="54">
        <v>58.020330099999903</v>
      </c>
      <c r="D419">
        <f>VLOOKUP(A419,gsref_301!B$2:L$4246,2,FALSE)</f>
        <v>1093</v>
      </c>
    </row>
    <row r="420" spans="1:4">
      <c r="A420" s="11">
        <v>30112780</v>
      </c>
      <c r="B420" t="s">
        <v>882</v>
      </c>
      <c r="C420" s="54">
        <v>22.1244499999999</v>
      </c>
      <c r="D420">
        <f>VLOOKUP(A420,gsref_301!B$2:L$4246,2,FALSE)</f>
        <v>1042</v>
      </c>
    </row>
    <row r="421" spans="1:4">
      <c r="A421" s="11">
        <v>30113003</v>
      </c>
      <c r="B421" t="s">
        <v>883</v>
      </c>
      <c r="C421" s="54">
        <v>131.87909999999991</v>
      </c>
      <c r="D421">
        <f>VLOOKUP(A421,gsref_301!B$2:L$4246,2,FALSE)</f>
        <v>3</v>
      </c>
    </row>
    <row r="422" spans="1:4">
      <c r="A422" s="11">
        <v>30113004</v>
      </c>
      <c r="B422" t="s">
        <v>884</v>
      </c>
      <c r="C422" s="54">
        <v>14.433</v>
      </c>
      <c r="D422">
        <f>VLOOKUP(A422,gsref_301!B$2:L$4246,2,FALSE)</f>
        <v>3</v>
      </c>
    </row>
    <row r="423" spans="1:4">
      <c r="A423" s="11">
        <v>30113006</v>
      </c>
      <c r="B423" t="s">
        <v>885</v>
      </c>
      <c r="C423" s="54">
        <v>4.4662069999999998</v>
      </c>
      <c r="D423">
        <f>VLOOKUP(A423,gsref_301!B$2:L$4246,2,FALSE)</f>
        <v>3</v>
      </c>
    </row>
    <row r="424" spans="1:4">
      <c r="A424" s="11">
        <v>30113201</v>
      </c>
      <c r="B424" t="s">
        <v>886</v>
      </c>
      <c r="C424" s="54">
        <v>263.95699999999897</v>
      </c>
      <c r="D424">
        <f>VLOOKUP(A424,gsref_301!B$2:L$4246,2,FALSE)</f>
        <v>1070</v>
      </c>
    </row>
    <row r="425" spans="1:4">
      <c r="A425" s="11">
        <v>30113210</v>
      </c>
      <c r="B425" t="s">
        <v>887</v>
      </c>
      <c r="C425" s="54">
        <v>0.65249999999999897</v>
      </c>
      <c r="D425">
        <f>VLOOKUP(A425,gsref_301!B$2:L$4246,2,FALSE)</f>
        <v>1032</v>
      </c>
    </row>
    <row r="426" spans="1:4">
      <c r="A426" s="11">
        <v>30113221</v>
      </c>
      <c r="B426" t="s">
        <v>888</v>
      </c>
      <c r="C426" s="54">
        <v>63.886999999999986</v>
      </c>
      <c r="D426">
        <f>VLOOKUP(A426,gsref_301!B$2:L$4246,2,FALSE)</f>
        <v>1043</v>
      </c>
    </row>
    <row r="427" spans="1:4">
      <c r="A427" s="11">
        <v>30113222</v>
      </c>
      <c r="B427" t="s">
        <v>889</v>
      </c>
      <c r="C427" s="54">
        <v>0.57010000000000005</v>
      </c>
      <c r="D427">
        <f>VLOOKUP(A427,gsref_301!B$2:L$4246,2,FALSE)</f>
        <v>1043</v>
      </c>
    </row>
    <row r="428" spans="1:4">
      <c r="A428" s="11">
        <v>30113224</v>
      </c>
      <c r="B428" t="s">
        <v>890</v>
      </c>
      <c r="C428" s="54">
        <v>6.1148999999999996</v>
      </c>
      <c r="D428">
        <f>VLOOKUP(A428,gsref_301!B$2:L$4246,2,FALSE)</f>
        <v>1043</v>
      </c>
    </row>
    <row r="429" spans="1:4">
      <c r="A429" s="11">
        <v>30113227</v>
      </c>
      <c r="B429" t="s">
        <v>891</v>
      </c>
      <c r="C429" s="54">
        <v>26.522199999999977</v>
      </c>
      <c r="D429">
        <f>VLOOKUP(A429,gsref_301!B$2:L$4246,2,FALSE)</f>
        <v>1043</v>
      </c>
    </row>
    <row r="430" spans="1:4">
      <c r="A430" s="11">
        <v>30113299</v>
      </c>
      <c r="B430" t="s">
        <v>892</v>
      </c>
      <c r="C430" s="54">
        <v>153.93510000000001</v>
      </c>
      <c r="D430">
        <f>VLOOKUP(A430,gsref_301!B$2:L$4246,2,FALSE)</f>
        <v>1044</v>
      </c>
    </row>
    <row r="431" spans="1:4">
      <c r="A431" s="11">
        <v>30113301</v>
      </c>
      <c r="B431" t="s">
        <v>893</v>
      </c>
      <c r="C431" s="54">
        <v>88.481899999999882</v>
      </c>
      <c r="D431">
        <f>VLOOKUP(A431,gsref_301!B$2:L$4246,2,FALSE)</f>
        <v>1045</v>
      </c>
    </row>
    <row r="432" spans="1:4">
      <c r="A432" s="11">
        <v>30113302</v>
      </c>
      <c r="B432" t="s">
        <v>894</v>
      </c>
      <c r="C432" s="54">
        <v>74.59</v>
      </c>
      <c r="D432">
        <f>VLOOKUP(A432,gsref_301!B$2:L$4246,2,FALSE)</f>
        <v>1045</v>
      </c>
    </row>
    <row r="433" spans="1:4">
      <c r="A433" s="11">
        <v>30113303</v>
      </c>
      <c r="B433" t="s">
        <v>895</v>
      </c>
      <c r="C433" s="54">
        <v>4.6666600000000003</v>
      </c>
      <c r="D433">
        <f>VLOOKUP(A433,gsref_301!B$2:L$4246,2,FALSE)</f>
        <v>0</v>
      </c>
    </row>
    <row r="434" spans="1:4">
      <c r="A434" s="11">
        <v>30113701</v>
      </c>
      <c r="B434" t="s">
        <v>896</v>
      </c>
      <c r="C434" s="54">
        <v>13.54</v>
      </c>
      <c r="D434">
        <f>VLOOKUP(A434,gsref_301!B$2:L$4246,2,FALSE)</f>
        <v>1047</v>
      </c>
    </row>
    <row r="435" spans="1:4">
      <c r="A435" s="11">
        <v>30113710</v>
      </c>
      <c r="B435" t="s">
        <v>897</v>
      </c>
      <c r="C435" s="54">
        <v>38.926600000000001</v>
      </c>
      <c r="D435">
        <f>VLOOKUP(A435,gsref_301!B$2:L$4246,2,FALSE)</f>
        <v>1047</v>
      </c>
    </row>
    <row r="436" spans="1:4">
      <c r="A436" s="11">
        <v>30113799</v>
      </c>
      <c r="B436" t="s">
        <v>898</v>
      </c>
      <c r="C436" s="54">
        <v>274.29393349999896</v>
      </c>
      <c r="D436">
        <f>VLOOKUP(A436,gsref_301!B$2:L$4246,2,FALSE)</f>
        <v>0</v>
      </c>
    </row>
    <row r="437" spans="1:4">
      <c r="A437" s="11">
        <v>30114001</v>
      </c>
      <c r="B437" t="s">
        <v>899</v>
      </c>
      <c r="C437" s="54">
        <v>4.0199999999999898</v>
      </c>
      <c r="D437">
        <f>VLOOKUP(A437,gsref_301!B$2:L$4246,2,FALSE)</f>
        <v>0</v>
      </c>
    </row>
    <row r="438" spans="1:4">
      <c r="A438" s="11">
        <v>30114003</v>
      </c>
      <c r="B438" t="s">
        <v>900</v>
      </c>
      <c r="C438" s="54">
        <v>15.621699999999999</v>
      </c>
      <c r="D438">
        <f>VLOOKUP(A438,gsref_301!B$2:L$4246,2,FALSE)</f>
        <v>0</v>
      </c>
    </row>
    <row r="439" spans="1:4">
      <c r="A439" s="11">
        <v>30114004</v>
      </c>
      <c r="B439" t="s">
        <v>901</v>
      </c>
      <c r="C439" s="54">
        <v>68.188500000000005</v>
      </c>
      <c r="D439">
        <f>VLOOKUP(A439,gsref_301!B$2:L$4246,2,FALSE)</f>
        <v>1120</v>
      </c>
    </row>
    <row r="440" spans="1:4">
      <c r="A440" s="11">
        <v>30114005</v>
      </c>
      <c r="B440" t="s">
        <v>902</v>
      </c>
      <c r="C440" s="54">
        <v>6.3712</v>
      </c>
      <c r="D440">
        <f>VLOOKUP(A440,gsref_301!B$2:L$4246,2,FALSE)</f>
        <v>1120</v>
      </c>
    </row>
    <row r="441" spans="1:4">
      <c r="A441" s="11">
        <v>30115201</v>
      </c>
      <c r="B441" t="s">
        <v>903</v>
      </c>
      <c r="C441" s="54">
        <v>28.470000399999901</v>
      </c>
      <c r="D441">
        <f>VLOOKUP(A441,gsref_301!B$2:L$4246,2,FALSE)</f>
        <v>0</v>
      </c>
    </row>
    <row r="442" spans="1:4">
      <c r="A442" s="11">
        <v>30115301</v>
      </c>
      <c r="B442" t="s">
        <v>904</v>
      </c>
      <c r="C442" s="54">
        <v>50.298699999999897</v>
      </c>
      <c r="D442">
        <f>VLOOKUP(A442,gsref_301!B$2:L$4246,2,FALSE)</f>
        <v>1034</v>
      </c>
    </row>
    <row r="443" spans="1:4">
      <c r="A443" s="11">
        <v>30115320</v>
      </c>
      <c r="B443" t="s">
        <v>905</v>
      </c>
      <c r="C443" s="54">
        <v>2.81</v>
      </c>
      <c r="D443">
        <f>VLOOKUP(A443,gsref_301!B$2:L$4246,2,FALSE)</f>
        <v>1034</v>
      </c>
    </row>
    <row r="444" spans="1:4">
      <c r="A444" s="11">
        <v>30115380</v>
      </c>
      <c r="B444" t="s">
        <v>906</v>
      </c>
      <c r="C444" s="54">
        <v>27.8889</v>
      </c>
      <c r="D444">
        <f>VLOOKUP(A444,gsref_301!B$2:L$4246,2,FALSE)</f>
        <v>1034</v>
      </c>
    </row>
    <row r="445" spans="1:4">
      <c r="A445" s="11">
        <v>30115601</v>
      </c>
      <c r="B445" t="s">
        <v>907</v>
      </c>
      <c r="C445" s="54">
        <v>1E-4</v>
      </c>
      <c r="D445">
        <f>VLOOKUP(A445,gsref_301!B$2:L$4246,2,FALSE)</f>
        <v>1048</v>
      </c>
    </row>
    <row r="446" spans="1:4">
      <c r="A446" s="11">
        <v>30115680</v>
      </c>
      <c r="B446" t="s">
        <v>908</v>
      </c>
      <c r="C446" s="54">
        <v>36.662599999999998</v>
      </c>
      <c r="D446">
        <f>VLOOKUP(A446,gsref_301!B$2:L$4246,2,FALSE)</f>
        <v>1048</v>
      </c>
    </row>
    <row r="447" spans="1:4">
      <c r="A447" s="11">
        <v>30115701</v>
      </c>
      <c r="B447" t="s">
        <v>909</v>
      </c>
      <c r="C447" s="54">
        <v>194.69999999999899</v>
      </c>
      <c r="D447">
        <f>VLOOKUP(A447,gsref_301!B$2:L$4246,2,FALSE)</f>
        <v>1049</v>
      </c>
    </row>
    <row r="448" spans="1:4">
      <c r="A448" s="11">
        <v>30115702</v>
      </c>
      <c r="B448" t="s">
        <v>910</v>
      </c>
      <c r="C448" s="54">
        <v>9.74E-2</v>
      </c>
      <c r="D448">
        <f>VLOOKUP(A448,gsref_301!B$2:L$4246,2,FALSE)</f>
        <v>0</v>
      </c>
    </row>
    <row r="449" spans="1:4">
      <c r="A449" s="11">
        <v>30115703</v>
      </c>
      <c r="B449" t="s">
        <v>911</v>
      </c>
      <c r="C449" s="54">
        <v>3.069</v>
      </c>
      <c r="D449">
        <f>VLOOKUP(A449,gsref_301!B$2:L$4246,2,FALSE)</f>
        <v>1049</v>
      </c>
    </row>
    <row r="450" spans="1:4">
      <c r="A450" s="11">
        <v>30115704</v>
      </c>
      <c r="B450" t="s">
        <v>912</v>
      </c>
      <c r="C450" s="54">
        <v>10.5909999999999</v>
      </c>
      <c r="D450">
        <f>VLOOKUP(A450,gsref_301!B$2:L$4246,2,FALSE)</f>
        <v>0</v>
      </c>
    </row>
    <row r="451" spans="1:4">
      <c r="A451" s="11">
        <v>30115780</v>
      </c>
      <c r="B451" t="s">
        <v>913</v>
      </c>
      <c r="C451" s="54">
        <v>13.329599999999999</v>
      </c>
      <c r="D451">
        <f>VLOOKUP(A451,gsref_301!B$2:L$4246,2,FALSE)</f>
        <v>1049</v>
      </c>
    </row>
    <row r="452" spans="1:4">
      <c r="A452" s="11">
        <v>30115801</v>
      </c>
      <c r="B452" t="s">
        <v>914</v>
      </c>
      <c r="C452" s="54">
        <v>14.493593949999889</v>
      </c>
      <c r="D452">
        <f>VLOOKUP(A452,gsref_301!B$2:L$4246,2,FALSE)</f>
        <v>1050</v>
      </c>
    </row>
    <row r="453" spans="1:4">
      <c r="A453" s="11">
        <v>30115803</v>
      </c>
      <c r="B453" t="s">
        <v>915</v>
      </c>
      <c r="C453" s="54">
        <v>1.2658</v>
      </c>
      <c r="D453">
        <f>VLOOKUP(A453,gsref_301!B$2:L$4246,2,FALSE)</f>
        <v>1050</v>
      </c>
    </row>
    <row r="454" spans="1:4">
      <c r="A454" s="11">
        <v>30115821</v>
      </c>
      <c r="B454" t="s">
        <v>916</v>
      </c>
      <c r="C454" s="54">
        <v>0</v>
      </c>
      <c r="D454">
        <f>VLOOKUP(A454,gsref_301!B$2:L$4246,2,FALSE)</f>
        <v>0</v>
      </c>
    </row>
    <row r="455" spans="1:4">
      <c r="A455" s="11">
        <v>30115822</v>
      </c>
      <c r="B455" t="s">
        <v>917</v>
      </c>
      <c r="C455" s="54">
        <v>11.969999999999999</v>
      </c>
      <c r="D455">
        <f>VLOOKUP(A455,gsref_301!B$2:L$4246,2,FALSE)</f>
        <v>1050</v>
      </c>
    </row>
    <row r="456" spans="1:4">
      <c r="A456" s="11">
        <v>30115880</v>
      </c>
      <c r="B456" t="s">
        <v>918</v>
      </c>
      <c r="C456" s="54">
        <v>0.99587499999999896</v>
      </c>
      <c r="D456">
        <f>VLOOKUP(A456,gsref_301!B$2:L$4246,2,FALSE)</f>
        <v>1050</v>
      </c>
    </row>
    <row r="457" spans="1:4">
      <c r="A457" s="11">
        <v>30116701</v>
      </c>
      <c r="B457" t="s">
        <v>919</v>
      </c>
      <c r="C457" s="54">
        <v>19.457299999999996</v>
      </c>
      <c r="D457">
        <f>VLOOKUP(A457,gsref_301!B$2:L$4246,2,FALSE)</f>
        <v>1052</v>
      </c>
    </row>
    <row r="458" spans="1:4">
      <c r="A458" s="11">
        <v>30116702</v>
      </c>
      <c r="B458" t="s">
        <v>920</v>
      </c>
      <c r="C458" s="54">
        <v>18.968899999999898</v>
      </c>
      <c r="D458">
        <f>VLOOKUP(A458,gsref_301!B$2:L$4246,2,FALSE)</f>
        <v>1051</v>
      </c>
    </row>
    <row r="459" spans="1:4">
      <c r="A459" s="11">
        <v>30116703</v>
      </c>
      <c r="B459" t="s">
        <v>921</v>
      </c>
      <c r="C459" s="54">
        <v>0.5756</v>
      </c>
      <c r="D459">
        <f>VLOOKUP(A459,gsref_301!B$2:L$4246,2,FALSE)</f>
        <v>1052</v>
      </c>
    </row>
    <row r="460" spans="1:4">
      <c r="A460" s="11">
        <v>30116780</v>
      </c>
      <c r="B460" t="s">
        <v>922</v>
      </c>
      <c r="C460" s="54">
        <v>44.472900000000003</v>
      </c>
      <c r="D460">
        <f>VLOOKUP(A460,gsref_301!B$2:L$4246,2,FALSE)</f>
        <v>1052</v>
      </c>
    </row>
    <row r="461" spans="1:4">
      <c r="A461" s="11">
        <v>30116799</v>
      </c>
      <c r="B461" t="s">
        <v>923</v>
      </c>
      <c r="C461" s="54">
        <v>2.8203999999999998</v>
      </c>
      <c r="D461">
        <f>VLOOKUP(A461,gsref_301!B$2:L$4246,2,FALSE)</f>
        <v>1054</v>
      </c>
    </row>
    <row r="462" spans="1:4">
      <c r="A462" s="11">
        <v>30116901</v>
      </c>
      <c r="B462" t="s">
        <v>924</v>
      </c>
      <c r="C462" s="54">
        <v>0.20200000000000001</v>
      </c>
      <c r="D462">
        <f>VLOOKUP(A462,gsref_301!B$2:L$4246,2,FALSE)</f>
        <v>1062</v>
      </c>
    </row>
    <row r="463" spans="1:4">
      <c r="A463" s="11">
        <v>30116980</v>
      </c>
      <c r="B463" t="s">
        <v>925</v>
      </c>
      <c r="C463" s="54">
        <v>5.21769999999999</v>
      </c>
      <c r="D463">
        <f>VLOOKUP(A463,gsref_301!B$2:L$4246,2,FALSE)</f>
        <v>1062</v>
      </c>
    </row>
    <row r="464" spans="1:4">
      <c r="A464" s="11">
        <v>30117401</v>
      </c>
      <c r="B464" t="s">
        <v>926</v>
      </c>
      <c r="C464" s="54">
        <v>57.033934199999898</v>
      </c>
      <c r="D464">
        <f>VLOOKUP(A464,gsref_301!B$2:L$4246,2,FALSE)</f>
        <v>1057</v>
      </c>
    </row>
    <row r="465" spans="1:4">
      <c r="A465" s="11">
        <v>30117402</v>
      </c>
      <c r="B465" t="s">
        <v>927</v>
      </c>
      <c r="C465" s="54">
        <v>0.01</v>
      </c>
      <c r="D465">
        <f>VLOOKUP(A465,gsref_301!B$2:L$4246,2,FALSE)</f>
        <v>0</v>
      </c>
    </row>
    <row r="466" spans="1:4">
      <c r="A466" s="11">
        <v>30117410</v>
      </c>
      <c r="B466" t="s">
        <v>928</v>
      </c>
      <c r="C466" s="54">
        <v>5.64299999999999</v>
      </c>
      <c r="D466">
        <f>VLOOKUP(A466,gsref_301!B$2:L$4246,2,FALSE)</f>
        <v>1057</v>
      </c>
    </row>
    <row r="467" spans="1:4">
      <c r="A467" s="11">
        <v>30117411</v>
      </c>
      <c r="B467" t="s">
        <v>929</v>
      </c>
      <c r="C467" s="54">
        <v>4.8999999999999903E-3</v>
      </c>
      <c r="D467">
        <f>VLOOKUP(A467,gsref_301!B$2:L$4246,2,FALSE)</f>
        <v>1057</v>
      </c>
    </row>
    <row r="468" spans="1:4">
      <c r="A468" s="11">
        <v>30117421</v>
      </c>
      <c r="B468" t="s">
        <v>930</v>
      </c>
      <c r="C468" s="54">
        <v>27.666509999999899</v>
      </c>
      <c r="D468">
        <f>VLOOKUP(A468,gsref_301!B$2:L$4246,2,FALSE)</f>
        <v>1058</v>
      </c>
    </row>
    <row r="469" spans="1:4">
      <c r="A469" s="11">
        <v>30117480</v>
      </c>
      <c r="B469" t="s">
        <v>931</v>
      </c>
      <c r="C469" s="54">
        <v>10.2804299999999</v>
      </c>
      <c r="D469">
        <f>VLOOKUP(A469,gsref_301!B$2:L$4246,2,FALSE)</f>
        <v>1057</v>
      </c>
    </row>
    <row r="470" spans="1:4">
      <c r="A470" s="11">
        <v>30117601</v>
      </c>
      <c r="B470" t="s">
        <v>932</v>
      </c>
      <c r="C470" s="54">
        <v>0.39819221500000002</v>
      </c>
      <c r="D470">
        <f>VLOOKUP(A470,gsref_301!B$2:L$4246,2,FALSE)</f>
        <v>0</v>
      </c>
    </row>
    <row r="471" spans="1:4">
      <c r="A471" s="11">
        <v>30117612</v>
      </c>
      <c r="B471" t="s">
        <v>933</v>
      </c>
      <c r="C471" s="54">
        <v>1.355</v>
      </c>
      <c r="D471">
        <f>VLOOKUP(A471,gsref_301!B$2:L$4246,2,FALSE)</f>
        <v>0</v>
      </c>
    </row>
    <row r="472" spans="1:4">
      <c r="A472" s="11">
        <v>30117618</v>
      </c>
      <c r="B472" t="s">
        <v>934</v>
      </c>
      <c r="C472" s="54">
        <v>0.19769999999999888</v>
      </c>
      <c r="D472">
        <f>VLOOKUP(A472,gsref_301!B$2:L$4246,2,FALSE)</f>
        <v>0</v>
      </c>
    </row>
    <row r="473" spans="1:4">
      <c r="A473" s="11">
        <v>30117634</v>
      </c>
      <c r="B473" t="s">
        <v>935</v>
      </c>
      <c r="C473" s="54">
        <v>0.20088400000000001</v>
      </c>
      <c r="D473">
        <f>VLOOKUP(A473,gsref_301!B$2:L$4246,2,FALSE)</f>
        <v>0</v>
      </c>
    </row>
    <row r="474" spans="1:4">
      <c r="A474" s="11">
        <v>30117680</v>
      </c>
      <c r="B474" t="s">
        <v>936</v>
      </c>
      <c r="C474" s="54">
        <v>1.4803999999999999</v>
      </c>
      <c r="D474">
        <f>VLOOKUP(A474,gsref_301!B$2:L$4246,2,FALSE)</f>
        <v>0</v>
      </c>
    </row>
    <row r="475" spans="1:4">
      <c r="A475" s="11">
        <v>30118101</v>
      </c>
      <c r="B475" t="s">
        <v>937</v>
      </c>
      <c r="C475" s="54">
        <v>2.0425</v>
      </c>
      <c r="D475">
        <f>VLOOKUP(A475,gsref_301!B$2:L$4246,2,FALSE)</f>
        <v>1176</v>
      </c>
    </row>
    <row r="476" spans="1:4">
      <c r="A476" s="11">
        <v>30118180</v>
      </c>
      <c r="B476" t="s">
        <v>938</v>
      </c>
      <c r="C476" s="54">
        <v>0.189853999999999</v>
      </c>
      <c r="D476">
        <f>VLOOKUP(A476,gsref_301!B$2:L$4246,2,FALSE)</f>
        <v>1176</v>
      </c>
    </row>
    <row r="477" spans="1:4">
      <c r="A477" s="11">
        <v>30119001</v>
      </c>
      <c r="B477" t="s">
        <v>939</v>
      </c>
      <c r="C477" s="54">
        <v>184.37238500000001</v>
      </c>
      <c r="D477">
        <f>VLOOKUP(A477,gsref_301!B$2:L$4246,2,FALSE)</f>
        <v>1059</v>
      </c>
    </row>
    <row r="478" spans="1:4">
      <c r="A478" s="11">
        <v>30119012</v>
      </c>
      <c r="B478" t="s">
        <v>940</v>
      </c>
      <c r="C478" s="54">
        <v>2.02</v>
      </c>
      <c r="D478">
        <f>VLOOKUP(A478,gsref_301!B$2:L$4246,2,FALSE)</f>
        <v>1059</v>
      </c>
    </row>
    <row r="479" spans="1:4">
      <c r="A479" s="11">
        <v>30119014</v>
      </c>
      <c r="B479" t="s">
        <v>941</v>
      </c>
      <c r="C479" s="54">
        <v>88.549999999999898</v>
      </c>
      <c r="D479">
        <f>VLOOKUP(A479,gsref_301!B$2:L$4246,2,FALSE)</f>
        <v>1060</v>
      </c>
    </row>
    <row r="480" spans="1:4">
      <c r="A480" s="11">
        <v>30119080</v>
      </c>
      <c r="B480" t="s">
        <v>942</v>
      </c>
      <c r="C480" s="54">
        <v>69.275399999999792</v>
      </c>
      <c r="D480">
        <f>VLOOKUP(A480,gsref_301!B$2:L$4246,2,FALSE)</f>
        <v>1059</v>
      </c>
    </row>
    <row r="481" spans="1:4">
      <c r="A481" s="11">
        <v>30119501</v>
      </c>
      <c r="B481" t="s">
        <v>943</v>
      </c>
      <c r="C481" s="54">
        <v>3.02339</v>
      </c>
      <c r="D481">
        <f>VLOOKUP(A481,gsref_301!B$2:L$4246,2,FALSE)</f>
        <v>1062</v>
      </c>
    </row>
    <row r="482" spans="1:4">
      <c r="A482" s="11">
        <v>30119504</v>
      </c>
      <c r="B482" t="s">
        <v>944</v>
      </c>
      <c r="C482" s="54">
        <v>2.4400000000000002E-2</v>
      </c>
      <c r="D482">
        <f>VLOOKUP(A482,gsref_301!B$2:L$4246,2,FALSE)</f>
        <v>1061</v>
      </c>
    </row>
    <row r="483" spans="1:4">
      <c r="A483" s="11">
        <v>30119505</v>
      </c>
      <c r="B483" t="s">
        <v>945</v>
      </c>
      <c r="C483" s="54">
        <v>0.17399999999999999</v>
      </c>
      <c r="D483">
        <f>VLOOKUP(A483,gsref_301!B$2:L$4246,2,FALSE)</f>
        <v>1061</v>
      </c>
    </row>
    <row r="484" spans="1:4">
      <c r="A484" s="11">
        <v>30119701</v>
      </c>
      <c r="B484" t="s">
        <v>946</v>
      </c>
      <c r="C484" s="54">
        <v>911.26949999999999</v>
      </c>
      <c r="D484">
        <f>VLOOKUP(A484,gsref_301!B$2:L$4246,2,FALSE)</f>
        <v>1064</v>
      </c>
    </row>
    <row r="485" spans="1:4">
      <c r="A485" s="11">
        <v>30119705</v>
      </c>
      <c r="B485" t="s">
        <v>947</v>
      </c>
      <c r="C485" s="54">
        <v>51.086500000000001</v>
      </c>
      <c r="D485">
        <f>VLOOKUP(A485,gsref_301!B$2:L$4246,2,FALSE)</f>
        <v>0</v>
      </c>
    </row>
    <row r="486" spans="1:4">
      <c r="A486" s="11">
        <v>30119706</v>
      </c>
      <c r="B486" t="s">
        <v>948</v>
      </c>
      <c r="C486" s="54">
        <v>1.3462000000000001</v>
      </c>
      <c r="D486">
        <f>VLOOKUP(A486,gsref_301!B$2:L$4246,2,FALSE)</f>
        <v>0</v>
      </c>
    </row>
    <row r="487" spans="1:4">
      <c r="A487" s="11">
        <v>30119708</v>
      </c>
      <c r="B487" t="s">
        <v>949</v>
      </c>
      <c r="C487" s="54">
        <v>4.6620000000000002E-2</v>
      </c>
      <c r="D487">
        <f>VLOOKUP(A487,gsref_301!B$2:L$4246,2,FALSE)</f>
        <v>0</v>
      </c>
    </row>
    <row r="488" spans="1:4">
      <c r="A488" s="11">
        <v>30119709</v>
      </c>
      <c r="B488" t="s">
        <v>950</v>
      </c>
      <c r="C488" s="54">
        <v>118.6806</v>
      </c>
      <c r="D488">
        <f>VLOOKUP(A488,gsref_301!B$2:L$4246,2,FALSE)</f>
        <v>0</v>
      </c>
    </row>
    <row r="489" spans="1:4">
      <c r="A489" s="11">
        <v>30119741</v>
      </c>
      <c r="B489" t="s">
        <v>951</v>
      </c>
      <c r="C489" s="54">
        <v>34.617800000000003</v>
      </c>
      <c r="D489">
        <f>VLOOKUP(A489,gsref_301!B$2:L$4246,2,FALSE)</f>
        <v>1064</v>
      </c>
    </row>
    <row r="490" spans="1:4">
      <c r="A490" s="11">
        <v>30119742</v>
      </c>
      <c r="B490" t="s">
        <v>952</v>
      </c>
      <c r="C490" s="54">
        <v>26.131999999999902</v>
      </c>
      <c r="D490">
        <f>VLOOKUP(A490,gsref_301!B$2:L$4246,2,FALSE)</f>
        <v>0</v>
      </c>
    </row>
    <row r="491" spans="1:4">
      <c r="A491" s="11">
        <v>30119743</v>
      </c>
      <c r="B491" t="s">
        <v>953</v>
      </c>
      <c r="C491" s="54">
        <v>1.8</v>
      </c>
      <c r="D491">
        <f>VLOOKUP(A491,gsref_301!B$2:L$4246,2,FALSE)</f>
        <v>1064</v>
      </c>
    </row>
    <row r="492" spans="1:4">
      <c r="A492" s="11">
        <v>30119744</v>
      </c>
      <c r="B492" t="s">
        <v>954</v>
      </c>
      <c r="C492" s="54">
        <v>0.1069999999999999</v>
      </c>
      <c r="D492">
        <f>VLOOKUP(A492,gsref_301!B$2:L$4246,2,FALSE)</f>
        <v>0</v>
      </c>
    </row>
    <row r="493" spans="1:4">
      <c r="A493" s="11">
        <v>30119745</v>
      </c>
      <c r="B493" t="s">
        <v>955</v>
      </c>
      <c r="C493" s="54">
        <v>2.93799999999999</v>
      </c>
      <c r="D493">
        <f>VLOOKUP(A493,gsref_301!B$2:L$4246,2,FALSE)</f>
        <v>1064</v>
      </c>
    </row>
    <row r="494" spans="1:4">
      <c r="A494" s="11">
        <v>30119749</v>
      </c>
      <c r="B494" t="s">
        <v>956</v>
      </c>
      <c r="C494" s="54">
        <v>949.39441695000005</v>
      </c>
      <c r="D494">
        <f>VLOOKUP(A494,gsref_301!B$2:L$4246,2,FALSE)</f>
        <v>1064</v>
      </c>
    </row>
    <row r="495" spans="1:4">
      <c r="A495" s="11">
        <v>30119799</v>
      </c>
      <c r="B495" t="s">
        <v>957</v>
      </c>
      <c r="C495" s="54">
        <v>662.46131999999898</v>
      </c>
      <c r="D495">
        <f>VLOOKUP(A495,gsref_301!B$2:L$4246,2,FALSE)</f>
        <v>0</v>
      </c>
    </row>
    <row r="496" spans="1:4">
      <c r="A496" s="11">
        <v>30120201</v>
      </c>
      <c r="B496" t="s">
        <v>958</v>
      </c>
      <c r="C496" s="54">
        <v>63.979799999999962</v>
      </c>
      <c r="D496">
        <f>VLOOKUP(A496,gsref_301!B$2:L$4246,2,FALSE)</f>
        <v>1082</v>
      </c>
    </row>
    <row r="497" spans="1:4">
      <c r="A497" s="11">
        <v>30120202</v>
      </c>
      <c r="B497" t="s">
        <v>959</v>
      </c>
      <c r="C497" s="54">
        <v>110.94149999999978</v>
      </c>
      <c r="D497">
        <f>VLOOKUP(A497,gsref_301!B$2:L$4246,2,FALSE)</f>
        <v>1082</v>
      </c>
    </row>
    <row r="498" spans="1:4">
      <c r="A498" s="11">
        <v>30120203</v>
      </c>
      <c r="B498" t="s">
        <v>960</v>
      </c>
      <c r="C498" s="54">
        <v>1.4525999999999899</v>
      </c>
      <c r="D498">
        <f>VLOOKUP(A498,gsref_301!B$2:L$4246,2,FALSE)</f>
        <v>1082</v>
      </c>
    </row>
    <row r="499" spans="1:4">
      <c r="A499" s="11">
        <v>30120204</v>
      </c>
      <c r="B499" t="s">
        <v>961</v>
      </c>
      <c r="C499" s="54">
        <v>8.5867999999999896</v>
      </c>
      <c r="D499">
        <f>VLOOKUP(A499,gsref_301!B$2:L$4246,2,FALSE)</f>
        <v>1082</v>
      </c>
    </row>
    <row r="500" spans="1:4">
      <c r="A500" s="11">
        <v>30120205</v>
      </c>
      <c r="B500" t="s">
        <v>962</v>
      </c>
      <c r="C500" s="54">
        <v>0.10249999999999899</v>
      </c>
      <c r="D500">
        <f>VLOOKUP(A500,gsref_301!B$2:L$4246,2,FALSE)</f>
        <v>1029</v>
      </c>
    </row>
    <row r="501" spans="1:4">
      <c r="A501" s="11">
        <v>30120206</v>
      </c>
      <c r="B501" t="s">
        <v>963</v>
      </c>
      <c r="C501" s="54">
        <v>20.725999999999992</v>
      </c>
      <c r="D501">
        <f>VLOOKUP(A501,gsref_301!B$2:L$4246,2,FALSE)</f>
        <v>1082</v>
      </c>
    </row>
    <row r="502" spans="1:4">
      <c r="A502" s="11">
        <v>30120280</v>
      </c>
      <c r="B502" t="s">
        <v>964</v>
      </c>
      <c r="C502" s="54">
        <v>136.06565339999977</v>
      </c>
      <c r="D502">
        <f>VLOOKUP(A502,gsref_301!B$2:L$4246,2,FALSE)</f>
        <v>1082</v>
      </c>
    </row>
    <row r="503" spans="1:4">
      <c r="A503" s="11">
        <v>30120501</v>
      </c>
      <c r="B503" t="s">
        <v>965</v>
      </c>
      <c r="C503" s="54">
        <v>10.778400000000001</v>
      </c>
      <c r="D503">
        <f>VLOOKUP(A503,gsref_301!B$2:L$4246,2,FALSE)</f>
        <v>1065</v>
      </c>
    </row>
    <row r="504" spans="1:4">
      <c r="A504" s="11">
        <v>30120503</v>
      </c>
      <c r="B504" t="s">
        <v>966</v>
      </c>
      <c r="C504" s="54">
        <v>0.65599999999999903</v>
      </c>
      <c r="D504">
        <f>VLOOKUP(A504,gsref_301!B$2:L$4246,2,FALSE)</f>
        <v>1065</v>
      </c>
    </row>
    <row r="505" spans="1:4">
      <c r="A505" s="11">
        <v>30120521</v>
      </c>
      <c r="B505" t="s">
        <v>967</v>
      </c>
      <c r="C505" s="54">
        <v>0.1053</v>
      </c>
      <c r="D505">
        <f>VLOOKUP(A505,gsref_301!B$2:L$4246,2,FALSE)</f>
        <v>1173</v>
      </c>
    </row>
    <row r="506" spans="1:4">
      <c r="A506" s="11">
        <v>30120523</v>
      </c>
      <c r="B506" t="s">
        <v>968</v>
      </c>
      <c r="C506" s="54">
        <v>0.73419999999999896</v>
      </c>
      <c r="D506">
        <f>VLOOKUP(A506,gsref_301!B$2:L$4246,2,FALSE)</f>
        <v>0</v>
      </c>
    </row>
    <row r="507" spans="1:4">
      <c r="A507" s="11">
        <v>30120527</v>
      </c>
      <c r="B507" t="s">
        <v>969</v>
      </c>
      <c r="C507" s="54">
        <v>4.4000000000000003E-3</v>
      </c>
      <c r="D507">
        <f>VLOOKUP(A507,gsref_301!B$2:L$4246,2,FALSE)</f>
        <v>1173</v>
      </c>
    </row>
    <row r="508" spans="1:4">
      <c r="A508" s="11">
        <v>30120528</v>
      </c>
      <c r="B508" t="s">
        <v>970</v>
      </c>
      <c r="C508" s="54">
        <v>0</v>
      </c>
      <c r="D508" t="e">
        <f>VLOOKUP(A508,gsref_301!B$2:L$4246,2,FALSE)</f>
        <v>#N/A</v>
      </c>
    </row>
    <row r="509" spans="1:4">
      <c r="A509" s="11">
        <v>30120531</v>
      </c>
      <c r="B509" t="s">
        <v>971</v>
      </c>
      <c r="C509" s="54">
        <v>0.188</v>
      </c>
      <c r="D509">
        <f>VLOOKUP(A509,gsref_301!B$2:L$4246,2,FALSE)</f>
        <v>1173</v>
      </c>
    </row>
    <row r="510" spans="1:4">
      <c r="A510" s="11">
        <v>30120545</v>
      </c>
      <c r="B510" t="s">
        <v>972</v>
      </c>
      <c r="C510" s="54">
        <v>1.5E-3</v>
      </c>
      <c r="D510">
        <f>VLOOKUP(A510,gsref_301!B$2:L$4246,2,FALSE)</f>
        <v>1173</v>
      </c>
    </row>
    <row r="511" spans="1:4">
      <c r="A511" s="11">
        <v>30120580</v>
      </c>
      <c r="B511" t="s">
        <v>973</v>
      </c>
      <c r="C511" s="54">
        <v>153.75900000000001</v>
      </c>
      <c r="D511">
        <f>VLOOKUP(A511,gsref_301!B$2:L$4246,2,FALSE)</f>
        <v>1173</v>
      </c>
    </row>
    <row r="512" spans="1:4">
      <c r="A512" s="11">
        <v>30120601</v>
      </c>
      <c r="B512" t="s">
        <v>974</v>
      </c>
      <c r="C512" s="54">
        <v>34.884449999999902</v>
      </c>
      <c r="D512">
        <f>VLOOKUP(A512,gsref_301!B$2:L$4246,2,FALSE)</f>
        <v>1066</v>
      </c>
    </row>
    <row r="513" spans="1:4">
      <c r="A513" s="11">
        <v>30120603</v>
      </c>
      <c r="B513" t="s">
        <v>975</v>
      </c>
      <c r="C513" s="54">
        <v>3.3E-3</v>
      </c>
      <c r="D513">
        <f>VLOOKUP(A513,gsref_301!B$2:L$4246,2,FALSE)</f>
        <v>1066</v>
      </c>
    </row>
    <row r="514" spans="1:4">
      <c r="A514" s="11">
        <v>30120680</v>
      </c>
      <c r="B514" t="s">
        <v>976</v>
      </c>
      <c r="C514" s="54">
        <v>32.655199999999901</v>
      </c>
      <c r="D514">
        <f>VLOOKUP(A514,gsref_301!B$2:L$4246,2,FALSE)</f>
        <v>1066</v>
      </c>
    </row>
    <row r="515" spans="1:4">
      <c r="A515" s="11">
        <v>30121001</v>
      </c>
      <c r="B515" t="s">
        <v>977</v>
      </c>
      <c r="C515" s="54">
        <v>68.896199999999794</v>
      </c>
      <c r="D515">
        <f>VLOOKUP(A515,gsref_301!B$2:L$4246,2,FALSE)</f>
        <v>0</v>
      </c>
    </row>
    <row r="516" spans="1:4">
      <c r="A516" s="11">
        <v>30121002</v>
      </c>
      <c r="B516" t="s">
        <v>978</v>
      </c>
      <c r="C516" s="54">
        <v>0.99009999999999898</v>
      </c>
      <c r="D516">
        <f>VLOOKUP(A516,gsref_301!B$2:L$4246,2,FALSE)</f>
        <v>0</v>
      </c>
    </row>
    <row r="517" spans="1:4">
      <c r="A517" s="11">
        <v>30121005</v>
      </c>
      <c r="B517" t="s">
        <v>979</v>
      </c>
      <c r="C517" s="54">
        <v>0.04</v>
      </c>
      <c r="D517">
        <f>VLOOKUP(A517,gsref_301!B$2:L$4246,2,FALSE)</f>
        <v>0</v>
      </c>
    </row>
    <row r="518" spans="1:4">
      <c r="A518" s="11">
        <v>30121006</v>
      </c>
      <c r="B518" t="s">
        <v>980</v>
      </c>
      <c r="C518" s="54">
        <v>3.40499999999999</v>
      </c>
      <c r="D518">
        <f>VLOOKUP(A518,gsref_301!B$2:L$4246,2,FALSE)</f>
        <v>0</v>
      </c>
    </row>
    <row r="519" spans="1:4">
      <c r="A519" s="11">
        <v>30121007</v>
      </c>
      <c r="B519" t="s">
        <v>981</v>
      </c>
      <c r="C519" s="54">
        <v>7.16</v>
      </c>
      <c r="D519">
        <f>VLOOKUP(A519,gsref_301!B$2:L$4246,2,FALSE)</f>
        <v>0</v>
      </c>
    </row>
    <row r="520" spans="1:4">
      <c r="A520" s="11">
        <v>30121008</v>
      </c>
      <c r="B520" t="s">
        <v>982</v>
      </c>
      <c r="C520" s="54">
        <v>30.331899999999898</v>
      </c>
      <c r="D520">
        <f>VLOOKUP(A520,gsref_301!B$2:L$4246,2,FALSE)</f>
        <v>0</v>
      </c>
    </row>
    <row r="521" spans="1:4">
      <c r="A521" s="11">
        <v>30121009</v>
      </c>
      <c r="B521" t="s">
        <v>983</v>
      </c>
      <c r="C521" s="54">
        <v>20.598199999999999</v>
      </c>
      <c r="D521">
        <f>VLOOKUP(A521,gsref_301!B$2:L$4246,2,FALSE)</f>
        <v>0</v>
      </c>
    </row>
    <row r="522" spans="1:4">
      <c r="A522" s="11">
        <v>30121080</v>
      </c>
      <c r="B522" t="s">
        <v>984</v>
      </c>
      <c r="C522" s="54">
        <v>11.42999999999998</v>
      </c>
      <c r="D522">
        <f>VLOOKUP(A522,gsref_301!B$2:L$4246,2,FALSE)</f>
        <v>0</v>
      </c>
    </row>
    <row r="523" spans="1:4">
      <c r="A523" s="11">
        <v>30121101</v>
      </c>
      <c r="B523" t="s">
        <v>985</v>
      </c>
      <c r="C523" s="54">
        <v>0.26</v>
      </c>
      <c r="D523">
        <f>VLOOKUP(A523,gsref_301!B$2:L$4246,2,FALSE)</f>
        <v>1062</v>
      </c>
    </row>
    <row r="524" spans="1:4">
      <c r="A524" s="11">
        <v>30121104</v>
      </c>
      <c r="B524" t="s">
        <v>986</v>
      </c>
      <c r="C524" s="54">
        <v>1.0660000000000001</v>
      </c>
      <c r="D524">
        <f>VLOOKUP(A524,gsref_301!B$2:L$4246,2,FALSE)</f>
        <v>1062</v>
      </c>
    </row>
    <row r="525" spans="1:4">
      <c r="A525" s="11">
        <v>30121124</v>
      </c>
      <c r="B525" t="s">
        <v>987</v>
      </c>
      <c r="C525" s="54">
        <v>0.14099999999999899</v>
      </c>
      <c r="D525">
        <f>VLOOKUP(A525,gsref_301!B$2:L$4246,2,FALSE)</f>
        <v>1062</v>
      </c>
    </row>
    <row r="526" spans="1:4">
      <c r="A526" s="11">
        <v>30121180</v>
      </c>
      <c r="B526" t="s">
        <v>988</v>
      </c>
      <c r="C526" s="54">
        <v>0.78009999999999902</v>
      </c>
      <c r="D526">
        <f>VLOOKUP(A526,gsref_301!B$2:L$4246,2,FALSE)</f>
        <v>0</v>
      </c>
    </row>
    <row r="527" spans="1:4">
      <c r="A527" s="11">
        <v>30125001</v>
      </c>
      <c r="B527" t="s">
        <v>989</v>
      </c>
      <c r="C527" s="54">
        <v>19.418381999999969</v>
      </c>
      <c r="D527">
        <f>VLOOKUP(A527,gsref_301!B$2:L$4246,2,FALSE)</f>
        <v>1070</v>
      </c>
    </row>
    <row r="528" spans="1:4">
      <c r="A528" s="11">
        <v>30125002</v>
      </c>
      <c r="B528" t="s">
        <v>990</v>
      </c>
      <c r="C528" s="54">
        <v>0.19839999999999899</v>
      </c>
      <c r="D528">
        <f>VLOOKUP(A528,gsref_301!B$2:L$4246,2,FALSE)</f>
        <v>1070</v>
      </c>
    </row>
    <row r="529" spans="1:4">
      <c r="A529" s="11">
        <v>30125003</v>
      </c>
      <c r="B529" t="s">
        <v>991</v>
      </c>
      <c r="C529" s="54">
        <v>0.59055199999999997</v>
      </c>
      <c r="D529">
        <f>VLOOKUP(A529,gsref_301!B$2:L$4246,2,FALSE)</f>
        <v>1071</v>
      </c>
    </row>
    <row r="530" spans="1:4">
      <c r="A530" s="11">
        <v>30125004</v>
      </c>
      <c r="B530" t="s">
        <v>992</v>
      </c>
      <c r="C530" s="54">
        <v>45.099949999999978</v>
      </c>
      <c r="D530">
        <f>VLOOKUP(A530,gsref_301!B$2:L$4246,2,FALSE)</f>
        <v>1070</v>
      </c>
    </row>
    <row r="531" spans="1:4">
      <c r="A531" s="11">
        <v>30125005</v>
      </c>
      <c r="B531" t="s">
        <v>993</v>
      </c>
      <c r="C531" s="54">
        <v>30.78</v>
      </c>
      <c r="D531">
        <f>VLOOKUP(A531,gsref_301!B$2:L$4246,2,FALSE)</f>
        <v>1070</v>
      </c>
    </row>
    <row r="532" spans="1:4">
      <c r="A532" s="11">
        <v>30125010</v>
      </c>
      <c r="B532" t="s">
        <v>994</v>
      </c>
      <c r="C532" s="54">
        <v>5252.7855730499841</v>
      </c>
      <c r="D532">
        <f>VLOOKUP(A532,gsref_301!B$2:L$4246,2,FALSE)</f>
        <v>1188</v>
      </c>
    </row>
    <row r="533" spans="1:4">
      <c r="A533" s="11">
        <v>30125015</v>
      </c>
      <c r="B533" t="s">
        <v>995</v>
      </c>
      <c r="C533" s="54">
        <v>137.03519999999901</v>
      </c>
      <c r="D533">
        <f>VLOOKUP(A533,gsref_301!B$2:L$4246,2,FALSE)</f>
        <v>0</v>
      </c>
    </row>
    <row r="534" spans="1:4">
      <c r="A534" s="11">
        <v>30125020</v>
      </c>
      <c r="B534" t="s">
        <v>996</v>
      </c>
      <c r="C534" s="54">
        <v>22.566800000000001</v>
      </c>
      <c r="D534">
        <f>VLOOKUP(A534,gsref_301!B$2:L$4246,2,FALSE)</f>
        <v>1188</v>
      </c>
    </row>
    <row r="535" spans="1:4">
      <c r="A535" s="11">
        <v>30125025</v>
      </c>
      <c r="B535" t="s">
        <v>997</v>
      </c>
      <c r="C535" s="54">
        <v>6.5896999999999899</v>
      </c>
      <c r="D535">
        <f>VLOOKUP(A535,gsref_301!B$2:L$4246,2,FALSE)</f>
        <v>1188</v>
      </c>
    </row>
    <row r="536" spans="1:4">
      <c r="A536" s="11">
        <v>30125099</v>
      </c>
      <c r="B536" t="s">
        <v>998</v>
      </c>
      <c r="C536" s="54">
        <v>394.03085979999986</v>
      </c>
      <c r="D536">
        <f>VLOOKUP(A536,gsref_301!B$2:L$4246,2,FALSE)</f>
        <v>1188</v>
      </c>
    </row>
    <row r="537" spans="1:4">
      <c r="A537" s="11">
        <v>30125101</v>
      </c>
      <c r="B537" t="s">
        <v>999</v>
      </c>
      <c r="C537" s="54">
        <v>570.3484722449989</v>
      </c>
      <c r="D537">
        <f>VLOOKUP(A537,gsref_301!B$2:L$4246,2,FALSE)</f>
        <v>1078</v>
      </c>
    </row>
    <row r="538" spans="1:4">
      <c r="A538" s="11">
        <v>30125104</v>
      </c>
      <c r="B538" t="s">
        <v>1000</v>
      </c>
      <c r="C538" s="54">
        <v>16.248287999999889</v>
      </c>
      <c r="D538">
        <f>VLOOKUP(A538,gsref_301!B$2:L$4246,2,FALSE)</f>
        <v>0</v>
      </c>
    </row>
    <row r="539" spans="1:4">
      <c r="A539" s="11">
        <v>30125180</v>
      </c>
      <c r="B539" t="s">
        <v>1001</v>
      </c>
      <c r="C539" s="54">
        <v>14.456299999999988</v>
      </c>
      <c r="D539">
        <f>VLOOKUP(A539,gsref_301!B$2:L$4246,2,FALSE)</f>
        <v>1078</v>
      </c>
    </row>
    <row r="540" spans="1:4">
      <c r="A540" s="11">
        <v>30125201</v>
      </c>
      <c r="B540" t="s">
        <v>1002</v>
      </c>
      <c r="C540" s="54">
        <v>101.96288999999999</v>
      </c>
      <c r="D540">
        <f>VLOOKUP(A540,gsref_301!B$2:L$4246,2,FALSE)</f>
        <v>1136</v>
      </c>
    </row>
    <row r="541" spans="1:4">
      <c r="A541" s="11">
        <v>30125301</v>
      </c>
      <c r="B541" t="s">
        <v>1003</v>
      </c>
      <c r="C541" s="54">
        <v>12.575237999999999</v>
      </c>
      <c r="D541">
        <f>VLOOKUP(A541,gsref_301!B$2:L$4246,2,FALSE)</f>
        <v>2462</v>
      </c>
    </row>
    <row r="542" spans="1:4">
      <c r="A542" s="11">
        <v>30125302</v>
      </c>
      <c r="B542" t="s">
        <v>1004</v>
      </c>
      <c r="C542" s="54">
        <v>7.356919999999989</v>
      </c>
      <c r="D542">
        <f>VLOOKUP(A542,gsref_301!B$2:L$4246,2,FALSE)</f>
        <v>2462</v>
      </c>
    </row>
    <row r="543" spans="1:4">
      <c r="A543" s="11">
        <v>30125305</v>
      </c>
      <c r="B543" t="s">
        <v>1005</v>
      </c>
      <c r="C543" s="54">
        <v>1.12999999999999E-2</v>
      </c>
      <c r="D543">
        <f>VLOOKUP(A543,gsref_301!B$2:L$4246,2,FALSE)</f>
        <v>0</v>
      </c>
    </row>
    <row r="544" spans="1:4">
      <c r="A544" s="11">
        <v>30125306</v>
      </c>
      <c r="B544" t="s">
        <v>1006</v>
      </c>
      <c r="C544" s="54">
        <v>0.74739999999999895</v>
      </c>
      <c r="D544">
        <f>VLOOKUP(A544,gsref_301!B$2:L$4246,2,FALSE)</f>
        <v>1070</v>
      </c>
    </row>
    <row r="545" spans="1:4">
      <c r="A545" s="11">
        <v>30125316</v>
      </c>
      <c r="B545" t="s">
        <v>1007</v>
      </c>
      <c r="C545" s="54">
        <v>28.780999999999899</v>
      </c>
      <c r="D545">
        <f>VLOOKUP(A545,gsref_301!B$2:L$4246,2,FALSE)</f>
        <v>2462</v>
      </c>
    </row>
    <row r="546" spans="1:4">
      <c r="A546" s="11">
        <v>30125325</v>
      </c>
      <c r="B546" t="s">
        <v>1008</v>
      </c>
      <c r="C546" s="54">
        <v>0.17660000000000001</v>
      </c>
      <c r="D546">
        <f>VLOOKUP(A546,gsref_301!B$2:L$4246,2,FALSE)</f>
        <v>0</v>
      </c>
    </row>
    <row r="547" spans="1:4">
      <c r="A547" s="11">
        <v>30125326</v>
      </c>
      <c r="B547" t="s">
        <v>1009</v>
      </c>
      <c r="C547" s="54">
        <v>18.321400000000001</v>
      </c>
      <c r="D547">
        <f>VLOOKUP(A547,gsref_301!B$2:L$4246,2,FALSE)</f>
        <v>1027</v>
      </c>
    </row>
    <row r="548" spans="1:4">
      <c r="A548" s="11">
        <v>30125380</v>
      </c>
      <c r="B548" t="s">
        <v>1010</v>
      </c>
      <c r="C548" s="54">
        <v>2.7027999999999999</v>
      </c>
      <c r="D548">
        <f>VLOOKUP(A548,gsref_301!B$2:L$4246,2,FALSE)</f>
        <v>2462</v>
      </c>
    </row>
    <row r="549" spans="1:4">
      <c r="A549" s="11">
        <v>30125401</v>
      </c>
      <c r="B549" t="s">
        <v>1011</v>
      </c>
      <c r="C549" s="54">
        <v>3.15099999999999</v>
      </c>
      <c r="D549">
        <f>VLOOKUP(A549,gsref_301!B$2:L$4246,2,FALSE)</f>
        <v>0</v>
      </c>
    </row>
    <row r="550" spans="1:4">
      <c r="A550" s="11">
        <v>30125405</v>
      </c>
      <c r="B550" t="s">
        <v>1012</v>
      </c>
      <c r="C550" s="54">
        <v>20.92906</v>
      </c>
      <c r="D550">
        <f>VLOOKUP(A550,gsref_301!B$2:L$4246,2,FALSE)</f>
        <v>1109</v>
      </c>
    </row>
    <row r="551" spans="1:4">
      <c r="A551" s="11">
        <v>30125406</v>
      </c>
      <c r="B551" t="s">
        <v>1013</v>
      </c>
      <c r="C551" s="54">
        <v>133.9819</v>
      </c>
      <c r="D551">
        <f>VLOOKUP(A551,gsref_301!B$2:L$4246,2,FALSE)</f>
        <v>1009</v>
      </c>
    </row>
    <row r="552" spans="1:4">
      <c r="A552" s="11">
        <v>30125407</v>
      </c>
      <c r="B552" t="s">
        <v>1014</v>
      </c>
      <c r="C552" s="54">
        <v>26.3981999999999</v>
      </c>
      <c r="D552">
        <f>VLOOKUP(A552,gsref_301!B$2:L$4246,2,FALSE)</f>
        <v>1109</v>
      </c>
    </row>
    <row r="553" spans="1:4">
      <c r="A553" s="11">
        <v>30125408</v>
      </c>
      <c r="B553" t="s">
        <v>1015</v>
      </c>
      <c r="C553" s="54">
        <v>3.9599999999999899E-2</v>
      </c>
      <c r="D553">
        <f>VLOOKUP(A553,gsref_301!B$2:L$4246,2,FALSE)</f>
        <v>1109</v>
      </c>
    </row>
    <row r="554" spans="1:4">
      <c r="A554" s="11">
        <v>30125410</v>
      </c>
      <c r="B554" t="s">
        <v>1016</v>
      </c>
      <c r="C554" s="54">
        <v>21.507300000000001</v>
      </c>
      <c r="D554">
        <f>VLOOKUP(A554,gsref_301!B$2:L$4246,2,FALSE)</f>
        <v>1110</v>
      </c>
    </row>
    <row r="555" spans="1:4">
      <c r="A555" s="11">
        <v>30125413</v>
      </c>
      <c r="B555" t="s">
        <v>1017</v>
      </c>
      <c r="C555" s="54">
        <v>0</v>
      </c>
      <c r="D555">
        <f>VLOOKUP(A555,gsref_301!B$2:L$4246,2,FALSE)</f>
        <v>1110</v>
      </c>
    </row>
    <row r="556" spans="1:4">
      <c r="A556" s="11">
        <v>30125415</v>
      </c>
      <c r="B556" t="s">
        <v>1018</v>
      </c>
      <c r="C556" s="54">
        <v>310.36475999999902</v>
      </c>
      <c r="D556">
        <f>VLOOKUP(A556,gsref_301!B$2:L$4246,2,FALSE)</f>
        <v>1034</v>
      </c>
    </row>
    <row r="557" spans="1:4">
      <c r="A557" s="11">
        <v>30125420</v>
      </c>
      <c r="B557" t="s">
        <v>1019</v>
      </c>
      <c r="C557" s="54">
        <v>86.307999999999993</v>
      </c>
      <c r="D557">
        <f>VLOOKUP(A557,gsref_301!B$2:L$4246,2,FALSE)</f>
        <v>1110</v>
      </c>
    </row>
    <row r="558" spans="1:4">
      <c r="A558" s="11">
        <v>30125499</v>
      </c>
      <c r="B558" t="s">
        <v>1020</v>
      </c>
      <c r="C558" s="54">
        <v>56.113</v>
      </c>
      <c r="D558">
        <f>VLOOKUP(A558,gsref_301!B$2:L$4246,2,FALSE)</f>
        <v>2462</v>
      </c>
    </row>
    <row r="559" spans="1:4">
      <c r="A559" s="11">
        <v>30125801</v>
      </c>
      <c r="B559" t="s">
        <v>1021</v>
      </c>
      <c r="C559" s="54">
        <v>2.1982000112999982</v>
      </c>
      <c r="D559">
        <f>VLOOKUP(A559,gsref_301!B$2:L$4246,2,FALSE)</f>
        <v>1073</v>
      </c>
    </row>
    <row r="560" spans="1:4">
      <c r="A560" s="11">
        <v>30125802</v>
      </c>
      <c r="B560" t="s">
        <v>1022</v>
      </c>
      <c r="C560" s="54">
        <v>21.59</v>
      </c>
      <c r="D560">
        <f>VLOOKUP(A560,gsref_301!B$2:L$4246,2,FALSE)</f>
        <v>1073</v>
      </c>
    </row>
    <row r="561" spans="1:4">
      <c r="A561" s="11">
        <v>30125803</v>
      </c>
      <c r="B561" t="s">
        <v>1023</v>
      </c>
      <c r="C561" s="54">
        <v>1.1035999999999899</v>
      </c>
      <c r="D561">
        <f>VLOOKUP(A561,gsref_301!B$2:L$4246,2,FALSE)</f>
        <v>1062</v>
      </c>
    </row>
    <row r="562" spans="1:4">
      <c r="A562" s="11">
        <v>30125805</v>
      </c>
      <c r="B562" t="s">
        <v>1024</v>
      </c>
      <c r="C562" s="54">
        <v>0.26479160000000002</v>
      </c>
      <c r="D562">
        <f>VLOOKUP(A562,gsref_301!B$2:L$4246,2,FALSE)</f>
        <v>90</v>
      </c>
    </row>
    <row r="563" spans="1:4">
      <c r="A563" s="11">
        <v>30125806</v>
      </c>
      <c r="B563" t="s">
        <v>1025</v>
      </c>
      <c r="C563" s="54">
        <v>2.2000000000000001E-3</v>
      </c>
      <c r="D563">
        <f>VLOOKUP(A563,gsref_301!B$2:L$4246,2,FALSE)</f>
        <v>90</v>
      </c>
    </row>
    <row r="564" spans="1:4">
      <c r="A564" s="11">
        <v>30125807</v>
      </c>
      <c r="B564" t="s">
        <v>1026</v>
      </c>
      <c r="C564" s="54">
        <v>9.9215999999999998</v>
      </c>
      <c r="D564">
        <f>VLOOKUP(A564,gsref_301!B$2:L$4246,2,FALSE)</f>
        <v>90</v>
      </c>
    </row>
    <row r="565" spans="1:4">
      <c r="A565" s="11">
        <v>30125810</v>
      </c>
      <c r="B565" t="s">
        <v>1027</v>
      </c>
      <c r="C565" s="54">
        <v>8.2599999999999891</v>
      </c>
      <c r="D565">
        <f>VLOOKUP(A565,gsref_301!B$2:L$4246,2,FALSE)</f>
        <v>1174</v>
      </c>
    </row>
    <row r="566" spans="1:4">
      <c r="A566" s="11">
        <v>30125815</v>
      </c>
      <c r="B566" t="s">
        <v>1028</v>
      </c>
      <c r="C566" s="54">
        <v>0.28000000000000003</v>
      </c>
      <c r="D566">
        <f>VLOOKUP(A566,gsref_301!B$2:L$4246,2,FALSE)</f>
        <v>223</v>
      </c>
    </row>
    <row r="567" spans="1:4">
      <c r="A567" s="11">
        <v>30125816</v>
      </c>
      <c r="B567" t="s">
        <v>1029</v>
      </c>
      <c r="C567" s="54">
        <v>1.3317999999999901</v>
      </c>
      <c r="D567">
        <f>VLOOKUP(A567,gsref_301!B$2:L$4246,2,FALSE)</f>
        <v>0</v>
      </c>
    </row>
    <row r="568" spans="1:4">
      <c r="A568" s="11">
        <v>30125880</v>
      </c>
      <c r="B568" t="s">
        <v>1030</v>
      </c>
      <c r="C568" s="54">
        <v>174.25683649999888</v>
      </c>
      <c r="D568">
        <f>VLOOKUP(A568,gsref_301!B$2:L$4246,2,FALSE)</f>
        <v>223</v>
      </c>
    </row>
    <row r="569" spans="1:4">
      <c r="A569" s="11">
        <v>30125899</v>
      </c>
      <c r="B569" t="s">
        <v>1031</v>
      </c>
      <c r="C569" s="54">
        <v>57.273865000000001</v>
      </c>
      <c r="D569">
        <f>VLOOKUP(A569,gsref_301!B$2:L$4246,2,FALSE)</f>
        <v>223</v>
      </c>
    </row>
    <row r="570" spans="1:4">
      <c r="A570" s="11">
        <v>30130105</v>
      </c>
      <c r="B570" t="s">
        <v>1032</v>
      </c>
      <c r="C570" s="54">
        <v>8.0000000000000002E-3</v>
      </c>
      <c r="D570">
        <f>VLOOKUP(A570,gsref_301!B$2:L$4246,2,FALSE)</f>
        <v>1074</v>
      </c>
    </row>
    <row r="571" spans="1:4">
      <c r="A571" s="11">
        <v>30130115</v>
      </c>
      <c r="B571" t="s">
        <v>1033</v>
      </c>
      <c r="C571" s="54">
        <v>1.1981999999999899</v>
      </c>
      <c r="D571">
        <f>VLOOKUP(A571,gsref_301!B$2:L$4246,2,FALSE)</f>
        <v>1075</v>
      </c>
    </row>
    <row r="572" spans="1:4">
      <c r="A572" s="11">
        <v>30130180</v>
      </c>
      <c r="B572" t="s">
        <v>1034</v>
      </c>
      <c r="C572" s="54">
        <v>0</v>
      </c>
      <c r="D572">
        <f>VLOOKUP(A572,gsref_301!B$2:L$4246,2,FALSE)</f>
        <v>1072</v>
      </c>
    </row>
    <row r="573" spans="1:4">
      <c r="A573" s="11">
        <v>30130201</v>
      </c>
      <c r="B573" t="s">
        <v>1035</v>
      </c>
      <c r="C573" s="54">
        <v>22.979500000000002</v>
      </c>
      <c r="D573">
        <f>VLOOKUP(A573,gsref_301!B$2:L$4246,2,FALSE)</f>
        <v>1119</v>
      </c>
    </row>
    <row r="574" spans="1:4">
      <c r="A574" s="11">
        <v>30130202</v>
      </c>
      <c r="B574" t="s">
        <v>1036</v>
      </c>
      <c r="C574" s="54">
        <v>0.87101200000000001</v>
      </c>
      <c r="D574">
        <f>VLOOKUP(A574,gsref_301!B$2:L$4246,2,FALSE)</f>
        <v>0</v>
      </c>
    </row>
    <row r="575" spans="1:4">
      <c r="A575" s="11">
        <v>30130280</v>
      </c>
      <c r="B575" t="s">
        <v>1037</v>
      </c>
      <c r="C575" s="54">
        <v>0.55091500000000004</v>
      </c>
      <c r="D575">
        <f>VLOOKUP(A575,gsref_301!B$2:L$4246,2,FALSE)</f>
        <v>1119</v>
      </c>
    </row>
    <row r="576" spans="1:4">
      <c r="A576" s="11">
        <v>30130301</v>
      </c>
      <c r="B576" t="s">
        <v>1038</v>
      </c>
      <c r="C576" s="54">
        <v>8.4612999999999907</v>
      </c>
      <c r="D576">
        <f>VLOOKUP(A576,gsref_301!B$2:L$4246,2,FALSE)</f>
        <v>2462</v>
      </c>
    </row>
    <row r="577" spans="1:4">
      <c r="A577" s="11">
        <v>30130380</v>
      </c>
      <c r="B577" t="s">
        <v>1039</v>
      </c>
      <c r="C577" s="54">
        <v>6.3594999999999997</v>
      </c>
      <c r="D577">
        <f>VLOOKUP(A577,gsref_301!B$2:L$4246,2,FALSE)</f>
        <v>2462</v>
      </c>
    </row>
    <row r="578" spans="1:4">
      <c r="A578" s="11">
        <v>30130402</v>
      </c>
      <c r="B578" t="s">
        <v>1040</v>
      </c>
      <c r="C578" s="54">
        <v>6.0000000000000001E-3</v>
      </c>
      <c r="D578">
        <f>VLOOKUP(A578,gsref_301!B$2:L$4246,2,FALSE)</f>
        <v>2462</v>
      </c>
    </row>
    <row r="579" spans="1:4">
      <c r="A579" s="11">
        <v>30130501</v>
      </c>
      <c r="B579" t="s">
        <v>1041</v>
      </c>
      <c r="C579" s="54">
        <v>0.15549999999999992</v>
      </c>
      <c r="D579">
        <f>VLOOKUP(A579,gsref_301!B$2:L$4246,2,FALSE)</f>
        <v>1131</v>
      </c>
    </row>
    <row r="580" spans="1:4">
      <c r="A580" s="11">
        <v>30130502</v>
      </c>
      <c r="B580" t="s">
        <v>1042</v>
      </c>
      <c r="C580" s="54">
        <v>5.4999999999999997E-3</v>
      </c>
      <c r="D580">
        <f>VLOOKUP(A580,gsref_301!B$2:L$4246,2,FALSE)</f>
        <v>1131</v>
      </c>
    </row>
    <row r="581" spans="1:4">
      <c r="A581" s="11">
        <v>30130504</v>
      </c>
      <c r="B581" t="s">
        <v>1043</v>
      </c>
      <c r="C581" s="54">
        <v>4.1000000000000003E-3</v>
      </c>
      <c r="D581">
        <f>VLOOKUP(A581,gsref_301!B$2:L$4246,2,FALSE)</f>
        <v>1131</v>
      </c>
    </row>
    <row r="582" spans="1:4">
      <c r="A582" s="11">
        <v>30130580</v>
      </c>
      <c r="B582" t="s">
        <v>1044</v>
      </c>
      <c r="C582" s="54">
        <v>0.3947</v>
      </c>
      <c r="D582">
        <f>VLOOKUP(A582,gsref_301!B$2:L$4246,2,FALSE)</f>
        <v>1131</v>
      </c>
    </row>
    <row r="583" spans="1:4">
      <c r="A583" s="11">
        <v>30140101</v>
      </c>
      <c r="B583" t="s">
        <v>1045</v>
      </c>
      <c r="C583" s="54">
        <v>0</v>
      </c>
      <c r="D583">
        <f>VLOOKUP(A583,gsref_301!B$2:L$4246,2,FALSE)</f>
        <v>2462</v>
      </c>
    </row>
    <row r="584" spans="1:4">
      <c r="A584" s="11">
        <v>30140151</v>
      </c>
      <c r="B584" t="s">
        <v>1046</v>
      </c>
      <c r="C584" s="54">
        <v>0.22</v>
      </c>
      <c r="D584">
        <f>VLOOKUP(A584,gsref_301!B$2:L$4246,2,FALSE)</f>
        <v>0</v>
      </c>
    </row>
    <row r="585" spans="1:4">
      <c r="A585" s="11">
        <v>30140199</v>
      </c>
      <c r="B585" t="s">
        <v>1047</v>
      </c>
      <c r="C585" s="54">
        <v>1.0595E-2</v>
      </c>
      <c r="D585">
        <f>VLOOKUP(A585,gsref_301!B$2:L$4246,2,FALSE)</f>
        <v>2462</v>
      </c>
    </row>
    <row r="586" spans="1:4">
      <c r="A586" s="11">
        <v>30140214</v>
      </c>
      <c r="B586" t="s">
        <v>1048</v>
      </c>
      <c r="C586" s="54">
        <v>31.76</v>
      </c>
      <c r="D586">
        <f>VLOOKUP(A586,gsref_301!B$2:L$4246,2,FALSE)</f>
        <v>2462</v>
      </c>
    </row>
    <row r="587" spans="1:4">
      <c r="A587" s="11">
        <v>30140250</v>
      </c>
      <c r="B587" t="s">
        <v>1049</v>
      </c>
      <c r="C587" s="54">
        <v>0.75</v>
      </c>
      <c r="D587">
        <f>VLOOKUP(A587,gsref_301!B$2:L$4246,2,FALSE)</f>
        <v>2462</v>
      </c>
    </row>
    <row r="588" spans="1:4">
      <c r="A588" s="11">
        <v>30140299</v>
      </c>
      <c r="B588" t="s">
        <v>1050</v>
      </c>
      <c r="C588" s="54">
        <v>1.0365900000000001</v>
      </c>
      <c r="D588">
        <f>VLOOKUP(A588,gsref_301!B$2:L$4246,2,FALSE)</f>
        <v>0</v>
      </c>
    </row>
    <row r="589" spans="1:4">
      <c r="A589" s="11">
        <v>30140306</v>
      </c>
      <c r="B589" t="s">
        <v>1051</v>
      </c>
      <c r="C589" s="54">
        <v>2.2984</v>
      </c>
      <c r="D589">
        <f>VLOOKUP(A589,gsref_301!B$2:L$4246,2,FALSE)</f>
        <v>0</v>
      </c>
    </row>
    <row r="590" spans="1:4">
      <c r="A590" s="11">
        <v>30140310</v>
      </c>
      <c r="B590" t="s">
        <v>1052</v>
      </c>
      <c r="C590" s="54">
        <v>24.390350999999999</v>
      </c>
      <c r="D590">
        <f>VLOOKUP(A590,gsref_301!B$2:L$4246,2,FALSE)</f>
        <v>2462</v>
      </c>
    </row>
    <row r="591" spans="1:4">
      <c r="A591" s="11">
        <v>30140311</v>
      </c>
      <c r="B591" t="s">
        <v>1053</v>
      </c>
      <c r="C591" s="54">
        <v>0.61329999999999896</v>
      </c>
      <c r="D591">
        <f>VLOOKUP(A591,gsref_301!B$2:L$4246,2,FALSE)</f>
        <v>2462</v>
      </c>
    </row>
    <row r="592" spans="1:4">
      <c r="A592" s="11">
        <v>30140330</v>
      </c>
      <c r="B592" t="s">
        <v>1054</v>
      </c>
      <c r="C592" s="54">
        <v>1.443155</v>
      </c>
      <c r="D592">
        <f>VLOOKUP(A592,gsref_301!B$2:L$4246,2,FALSE)</f>
        <v>2462</v>
      </c>
    </row>
    <row r="593" spans="1:4">
      <c r="A593" s="11">
        <v>30140360</v>
      </c>
      <c r="B593" t="s">
        <v>1055</v>
      </c>
      <c r="C593" s="54">
        <v>0</v>
      </c>
      <c r="D593">
        <f>VLOOKUP(A593,gsref_301!B$2:L$4246,2,FALSE)</f>
        <v>2462</v>
      </c>
    </row>
    <row r="594" spans="1:4">
      <c r="A594" s="11">
        <v>30140399</v>
      </c>
      <c r="B594" t="s">
        <v>1056</v>
      </c>
      <c r="C594" s="54">
        <v>21.9779599999999</v>
      </c>
      <c r="D594">
        <f>VLOOKUP(A594,gsref_301!B$2:L$4246,2,FALSE)</f>
        <v>2462</v>
      </c>
    </row>
    <row r="595" spans="1:4">
      <c r="A595" s="11">
        <v>30180001</v>
      </c>
      <c r="B595" t="s">
        <v>1057</v>
      </c>
      <c r="C595" s="54">
        <v>3866.6098618449992</v>
      </c>
      <c r="D595">
        <f>VLOOKUP(A595,gsref_301!B$2:L$4246,2,FALSE)</f>
        <v>2462</v>
      </c>
    </row>
    <row r="596" spans="1:4">
      <c r="A596" s="11">
        <v>30180002</v>
      </c>
      <c r="B596" t="s">
        <v>1058</v>
      </c>
      <c r="C596" s="54">
        <v>16.4425933999999</v>
      </c>
      <c r="D596">
        <f>VLOOKUP(A596,gsref_301!B$2:L$4246,2,FALSE)</f>
        <v>2462</v>
      </c>
    </row>
    <row r="597" spans="1:4">
      <c r="A597" s="11">
        <v>30180003</v>
      </c>
      <c r="B597" t="s">
        <v>1059</v>
      </c>
      <c r="C597" s="54">
        <v>42.311647099999988</v>
      </c>
      <c r="D597">
        <f>VLOOKUP(A597,gsref_301!B$2:L$4246,2,FALSE)</f>
        <v>2462</v>
      </c>
    </row>
    <row r="598" spans="1:4">
      <c r="A598" s="11">
        <v>30180004</v>
      </c>
      <c r="B598" t="s">
        <v>1060</v>
      </c>
      <c r="C598" s="54">
        <v>0.17216239999999999</v>
      </c>
      <c r="D598">
        <f>VLOOKUP(A598,gsref_301!B$2:L$4246,2,FALSE)</f>
        <v>2462</v>
      </c>
    </row>
    <row r="599" spans="1:4">
      <c r="A599" s="11">
        <v>30180006</v>
      </c>
      <c r="B599" t="s">
        <v>1061</v>
      </c>
      <c r="C599" s="54">
        <v>0.19374169999999891</v>
      </c>
      <c r="D599">
        <f>VLOOKUP(A599,gsref_301!B$2:L$4246,2,FALSE)</f>
        <v>2462</v>
      </c>
    </row>
    <row r="600" spans="1:4">
      <c r="A600" s="11">
        <v>30180007</v>
      </c>
      <c r="B600" t="s">
        <v>1062</v>
      </c>
      <c r="C600" s="54">
        <v>198.52049783999902</v>
      </c>
      <c r="D600">
        <f>VLOOKUP(A600,gsref_301!B$2:L$4246,2,FALSE)</f>
        <v>2462</v>
      </c>
    </row>
    <row r="601" spans="1:4">
      <c r="A601" s="11">
        <v>30180008</v>
      </c>
      <c r="B601" t="s">
        <v>1063</v>
      </c>
      <c r="C601" s="54">
        <v>12.707613680000001</v>
      </c>
      <c r="D601">
        <f>VLOOKUP(A601,gsref_301!B$2:L$4246,2,FALSE)</f>
        <v>2462</v>
      </c>
    </row>
    <row r="602" spans="1:4">
      <c r="A602" s="11">
        <v>30180010</v>
      </c>
      <c r="B602" t="s">
        <v>1064</v>
      </c>
      <c r="C602" s="54">
        <v>0</v>
      </c>
      <c r="D602">
        <f>VLOOKUP(A602,gsref_301!B$2:L$4246,2,FALSE)</f>
        <v>2462</v>
      </c>
    </row>
    <row r="603" spans="1:4">
      <c r="A603" s="11">
        <v>30180012</v>
      </c>
      <c r="B603" t="s">
        <v>1065</v>
      </c>
      <c r="C603" s="54">
        <v>2.62999999999999E-2</v>
      </c>
      <c r="D603" t="e">
        <f>VLOOKUP(A603,gsref_301!B$2:L$4246,2,FALSE)</f>
        <v>#N/A</v>
      </c>
    </row>
    <row r="604" spans="1:4">
      <c r="A604" s="11">
        <v>30180013</v>
      </c>
      <c r="B604" t="s">
        <v>1066</v>
      </c>
      <c r="C604" s="54">
        <v>104.4982399999999</v>
      </c>
      <c r="D604">
        <f>VLOOKUP(A604,gsref_301!B$2:L$4246,2,FALSE)</f>
        <v>2462</v>
      </c>
    </row>
    <row r="605" spans="1:4">
      <c r="A605" s="11">
        <v>30181001</v>
      </c>
      <c r="B605" t="s">
        <v>1067</v>
      </c>
      <c r="C605" s="54">
        <v>63.433944749999689</v>
      </c>
      <c r="D605">
        <f>VLOOKUP(A605,gsref_301!B$2:L$4246,2,FALSE)</f>
        <v>2462</v>
      </c>
    </row>
    <row r="606" spans="1:4">
      <c r="A606" s="11">
        <v>30182001</v>
      </c>
      <c r="B606" t="s">
        <v>1068</v>
      </c>
      <c r="C606" s="54">
        <v>270.11915159999978</v>
      </c>
      <c r="D606">
        <f>VLOOKUP(A606,gsref_301!B$2:L$4246,2,FALSE)</f>
        <v>3003</v>
      </c>
    </row>
    <row r="607" spans="1:4">
      <c r="A607" s="11">
        <v>30182002</v>
      </c>
      <c r="B607" t="s">
        <v>1069</v>
      </c>
      <c r="C607" s="54">
        <v>1661.8580809399978</v>
      </c>
      <c r="D607">
        <f>VLOOKUP(A607,gsref_301!B$2:L$4246,2,FALSE)</f>
        <v>3003</v>
      </c>
    </row>
    <row r="608" spans="1:4">
      <c r="A608" s="11">
        <v>30182004</v>
      </c>
      <c r="B608" t="s">
        <v>1070</v>
      </c>
      <c r="C608" s="54">
        <v>29.14786999999998</v>
      </c>
      <c r="D608">
        <f>VLOOKUP(A608,gsref_301!B$2:L$4246,2,FALSE)</f>
        <v>3003</v>
      </c>
    </row>
    <row r="609" spans="1:4">
      <c r="A609" s="11">
        <v>30182005</v>
      </c>
      <c r="B609" t="s">
        <v>1071</v>
      </c>
      <c r="C609" s="54">
        <v>8.0321999999999996</v>
      </c>
      <c r="D609">
        <f>VLOOKUP(A609,gsref_301!B$2:L$4246,2,FALSE)</f>
        <v>3003</v>
      </c>
    </row>
    <row r="610" spans="1:4">
      <c r="A610" s="11">
        <v>30182006</v>
      </c>
      <c r="B610" t="s">
        <v>1072</v>
      </c>
      <c r="C610" s="54">
        <v>51.596899999999891</v>
      </c>
      <c r="D610">
        <f>VLOOKUP(A610,gsref_301!B$2:L$4246,2,FALSE)</f>
        <v>3003</v>
      </c>
    </row>
    <row r="611" spans="1:4">
      <c r="A611" s="11">
        <v>30182007</v>
      </c>
      <c r="B611" t="s">
        <v>1073</v>
      </c>
      <c r="C611" s="54">
        <v>119.12230000000001</v>
      </c>
      <c r="D611">
        <f>VLOOKUP(A611,gsref_301!B$2:L$4246,2,FALSE)</f>
        <v>3003</v>
      </c>
    </row>
    <row r="612" spans="1:4">
      <c r="A612" s="11">
        <v>30182008</v>
      </c>
      <c r="B612" t="s">
        <v>1074</v>
      </c>
      <c r="C612" s="54">
        <v>0.4743</v>
      </c>
      <c r="D612">
        <f>VLOOKUP(A612,gsref_301!B$2:L$4246,2,FALSE)</f>
        <v>3003</v>
      </c>
    </row>
    <row r="613" spans="1:4">
      <c r="A613" s="11">
        <v>30182009</v>
      </c>
      <c r="B613" t="s">
        <v>1075</v>
      </c>
      <c r="C613" s="54">
        <v>108.6436999999999</v>
      </c>
      <c r="D613">
        <f>VLOOKUP(A613,gsref_301!B$2:L$4246,2,FALSE)</f>
        <v>3003</v>
      </c>
    </row>
    <row r="614" spans="1:4">
      <c r="A614" s="11">
        <v>30182010</v>
      </c>
      <c r="B614" t="s">
        <v>1076</v>
      </c>
      <c r="C614" s="54">
        <v>103.76959999999988</v>
      </c>
      <c r="D614">
        <f>VLOOKUP(A614,gsref_301!B$2:L$4246,2,FALSE)</f>
        <v>3003</v>
      </c>
    </row>
    <row r="615" spans="1:4">
      <c r="A615" s="11">
        <v>30182011</v>
      </c>
      <c r="B615" t="s">
        <v>1077</v>
      </c>
      <c r="C615" s="54">
        <v>76.215399999999789</v>
      </c>
      <c r="D615">
        <f>VLOOKUP(A615,gsref_301!B$2:L$4246,2,FALSE)</f>
        <v>3003</v>
      </c>
    </row>
    <row r="616" spans="1:4">
      <c r="A616" s="11">
        <v>30182502</v>
      </c>
      <c r="B616" t="s">
        <v>1078</v>
      </c>
      <c r="C616" s="54">
        <v>0.53920000000000001</v>
      </c>
      <c r="D616">
        <f>VLOOKUP(A616,gsref_301!B$2:L$4246,2,FALSE)</f>
        <v>3003</v>
      </c>
    </row>
    <row r="617" spans="1:4">
      <c r="A617" s="11">
        <v>30182563</v>
      </c>
      <c r="B617" t="s">
        <v>1079</v>
      </c>
      <c r="C617" s="54">
        <v>23.777999999999899</v>
      </c>
      <c r="D617">
        <f>VLOOKUP(A617,gsref_301!B$2:L$4246,2,FALSE)</f>
        <v>3003</v>
      </c>
    </row>
    <row r="618" spans="1:4">
      <c r="A618" s="11">
        <v>30182599</v>
      </c>
      <c r="B618" t="s">
        <v>1080</v>
      </c>
      <c r="C618" s="54">
        <v>19.254354999999986</v>
      </c>
      <c r="D618">
        <f>VLOOKUP(A618,gsref_301!B$2:L$4246,2,FALSE)</f>
        <v>3003</v>
      </c>
    </row>
    <row r="619" spans="1:4">
      <c r="A619" s="11">
        <v>30183001</v>
      </c>
      <c r="B619" t="s">
        <v>1081</v>
      </c>
      <c r="C619" s="54">
        <v>1760.9116702633853</v>
      </c>
      <c r="D619">
        <f>VLOOKUP(A619,gsref_301!B$2:L$4246,2,FALSE)</f>
        <v>2462</v>
      </c>
    </row>
    <row r="620" spans="1:4">
      <c r="A620" s="11">
        <v>30184001</v>
      </c>
      <c r="B620" t="s">
        <v>1082</v>
      </c>
      <c r="C620" s="54">
        <v>229.89554393999981</v>
      </c>
      <c r="D620">
        <f>VLOOKUP(A620,gsref_301!B$2:L$4246,2,FALSE)</f>
        <v>2462</v>
      </c>
    </row>
    <row r="621" spans="1:4">
      <c r="A621" s="11">
        <v>30187001</v>
      </c>
      <c r="B621" t="s">
        <v>1083</v>
      </c>
      <c r="C621" s="54">
        <v>0.2305492999999989</v>
      </c>
      <c r="D621">
        <f>VLOOKUP(A621,gsref_301!B$2:L$4246,2,FALSE)</f>
        <v>0</v>
      </c>
    </row>
    <row r="622" spans="1:4">
      <c r="A622" s="11">
        <v>30187002</v>
      </c>
      <c r="B622" t="s">
        <v>1084</v>
      </c>
      <c r="C622" s="54">
        <v>2.8499999999999901E-3</v>
      </c>
      <c r="D622">
        <f>VLOOKUP(A622,gsref_301!B$2:L$4246,2,FALSE)</f>
        <v>0</v>
      </c>
    </row>
    <row r="623" spans="1:4">
      <c r="A623" s="11">
        <v>30187005</v>
      </c>
      <c r="B623" t="s">
        <v>1085</v>
      </c>
      <c r="C623" s="54">
        <v>1E-4</v>
      </c>
      <c r="D623">
        <f>VLOOKUP(A623,gsref_301!B$2:L$4246,2,FALSE)</f>
        <v>0</v>
      </c>
    </row>
    <row r="624" spans="1:4">
      <c r="A624" s="11">
        <v>30187006</v>
      </c>
      <c r="B624" t="s">
        <v>1086</v>
      </c>
      <c r="C624" s="54">
        <v>2</v>
      </c>
      <c r="D624">
        <f>VLOOKUP(A624,gsref_301!B$2:L$4246,2,FALSE)</f>
        <v>0</v>
      </c>
    </row>
    <row r="625" spans="1:4">
      <c r="A625" s="11">
        <v>30187007</v>
      </c>
      <c r="B625" t="s">
        <v>1087</v>
      </c>
      <c r="C625" s="54">
        <v>3.0000000000000001E-3</v>
      </c>
      <c r="D625">
        <f>VLOOKUP(A625,gsref_301!B$2:L$4246,2,FALSE)</f>
        <v>0</v>
      </c>
    </row>
    <row r="626" spans="1:4">
      <c r="A626" s="11">
        <v>30187008</v>
      </c>
      <c r="B626" t="s">
        <v>1088</v>
      </c>
      <c r="C626" s="54">
        <v>2.75E-2</v>
      </c>
      <c r="D626">
        <f>VLOOKUP(A626,gsref_301!B$2:L$4246,2,FALSE)</f>
        <v>0</v>
      </c>
    </row>
    <row r="627" spans="1:4">
      <c r="A627" s="11">
        <v>30187009</v>
      </c>
      <c r="B627" t="s">
        <v>1089</v>
      </c>
      <c r="C627" s="54">
        <v>0.38619999999999999</v>
      </c>
      <c r="D627">
        <f>VLOOKUP(A627,gsref_301!B$2:L$4246,2,FALSE)</f>
        <v>0</v>
      </c>
    </row>
    <row r="628" spans="1:4">
      <c r="A628" s="11">
        <v>30187010</v>
      </c>
      <c r="B628" t="s">
        <v>1090</v>
      </c>
      <c r="C628" s="54">
        <v>0.183</v>
      </c>
      <c r="D628">
        <f>VLOOKUP(A628,gsref_301!B$2:L$4246,2,FALSE)</f>
        <v>0</v>
      </c>
    </row>
    <row r="629" spans="1:4">
      <c r="A629" s="11">
        <v>30187014</v>
      </c>
      <c r="B629" t="s">
        <v>1091</v>
      </c>
      <c r="C629" s="54">
        <v>11.9975</v>
      </c>
      <c r="D629">
        <f>VLOOKUP(A629,gsref_301!B$2:L$4246,2,FALSE)</f>
        <v>0</v>
      </c>
    </row>
    <row r="630" spans="1:4">
      <c r="A630" s="11">
        <v>30187017</v>
      </c>
      <c r="B630" t="s">
        <v>1092</v>
      </c>
      <c r="C630" s="54">
        <v>0</v>
      </c>
      <c r="D630">
        <f>VLOOKUP(A630,gsref_301!B$2:L$4246,2,FALSE)</f>
        <v>0</v>
      </c>
    </row>
    <row r="631" spans="1:4">
      <c r="A631" s="11">
        <v>30187031</v>
      </c>
      <c r="B631" t="s">
        <v>1093</v>
      </c>
      <c r="C631" s="54">
        <v>0</v>
      </c>
      <c r="D631" t="e">
        <f>VLOOKUP(A631,gsref_301!B$2:L$4246,2,FALSE)</f>
        <v>#N/A</v>
      </c>
    </row>
    <row r="632" spans="1:4">
      <c r="A632" s="11">
        <v>30187033</v>
      </c>
      <c r="B632" t="s">
        <v>1094</v>
      </c>
      <c r="C632" s="54">
        <v>5.4450000000000003</v>
      </c>
      <c r="D632">
        <f>VLOOKUP(A632,gsref_301!B$2:L$4246,2,FALSE)</f>
        <v>0</v>
      </c>
    </row>
    <row r="633" spans="1:4">
      <c r="A633" s="11">
        <v>30187034</v>
      </c>
      <c r="B633" t="s">
        <v>1095</v>
      </c>
      <c r="C633" s="54">
        <v>4.0000000000000001E-3</v>
      </c>
      <c r="D633">
        <f>VLOOKUP(A633,gsref_301!B$2:L$4246,2,FALSE)</f>
        <v>0</v>
      </c>
    </row>
    <row r="634" spans="1:4">
      <c r="A634" s="11">
        <v>30187097</v>
      </c>
      <c r="B634" t="s">
        <v>1096</v>
      </c>
      <c r="C634" s="54">
        <v>73.049420389999895</v>
      </c>
      <c r="D634">
        <f>VLOOKUP(A634,gsref_301!B$2:L$4246,2,FALSE)</f>
        <v>0</v>
      </c>
    </row>
    <row r="635" spans="1:4">
      <c r="A635" s="11">
        <v>30187098</v>
      </c>
      <c r="B635" t="s">
        <v>1097</v>
      </c>
      <c r="C635" s="54">
        <v>81.456454519999866</v>
      </c>
      <c r="D635">
        <f>VLOOKUP(A635,gsref_301!B$2:L$4246,2,FALSE)</f>
        <v>0</v>
      </c>
    </row>
    <row r="636" spans="1:4">
      <c r="A636" s="11">
        <v>30187597</v>
      </c>
      <c r="B636" t="s">
        <v>1098</v>
      </c>
      <c r="C636" s="54">
        <v>10.65086099999999</v>
      </c>
      <c r="D636">
        <f>VLOOKUP(A636,gsref_301!B$2:L$4246,2,FALSE)</f>
        <v>0</v>
      </c>
    </row>
    <row r="637" spans="1:4">
      <c r="A637" s="11">
        <v>30187598</v>
      </c>
      <c r="B637" t="s">
        <v>1099</v>
      </c>
      <c r="C637" s="54">
        <v>50.565029179999989</v>
      </c>
      <c r="D637">
        <f>VLOOKUP(A637,gsref_301!B$2:L$4246,2,FALSE)</f>
        <v>0</v>
      </c>
    </row>
    <row r="638" spans="1:4">
      <c r="A638" s="11">
        <v>30188501</v>
      </c>
      <c r="B638" t="s">
        <v>1100</v>
      </c>
      <c r="C638" s="54">
        <v>0.4793</v>
      </c>
      <c r="D638">
        <f>VLOOKUP(A638,gsref_301!B$2:L$4246,2,FALSE)</f>
        <v>0</v>
      </c>
    </row>
    <row r="639" spans="1:4">
      <c r="A639" s="11">
        <v>30188505</v>
      </c>
      <c r="B639" t="s">
        <v>1101</v>
      </c>
      <c r="C639" s="54">
        <v>1.3105</v>
      </c>
      <c r="D639">
        <f>VLOOKUP(A639,gsref_301!B$2:L$4246,2,FALSE)</f>
        <v>0</v>
      </c>
    </row>
    <row r="640" spans="1:4">
      <c r="A640" s="11">
        <v>30188510</v>
      </c>
      <c r="B640" t="s">
        <v>1102</v>
      </c>
      <c r="C640" s="54">
        <v>0</v>
      </c>
      <c r="D640">
        <f>VLOOKUP(A640,gsref_301!B$2:L$4246,2,FALSE)</f>
        <v>0</v>
      </c>
    </row>
    <row r="641" spans="1:4">
      <c r="A641" s="11">
        <v>30188599</v>
      </c>
      <c r="B641" t="s">
        <v>1103</v>
      </c>
      <c r="C641" s="54">
        <v>0.83919999999999995</v>
      </c>
      <c r="D641">
        <f>VLOOKUP(A641,gsref_301!B$2:L$4246,2,FALSE)</f>
        <v>0</v>
      </c>
    </row>
    <row r="642" spans="1:4">
      <c r="A642" s="11">
        <v>30188801</v>
      </c>
      <c r="B642" t="s">
        <v>1104</v>
      </c>
      <c r="C642" s="54">
        <v>7945.9723923179945</v>
      </c>
      <c r="D642">
        <f>VLOOKUP(A642,gsref_301!B$2:L$4246,2,FALSE)</f>
        <v>2462</v>
      </c>
    </row>
    <row r="643" spans="1:4">
      <c r="A643" s="11">
        <v>30190001</v>
      </c>
      <c r="B643" t="s">
        <v>1105</v>
      </c>
      <c r="C643" s="54">
        <v>1.998005950399997</v>
      </c>
      <c r="D643">
        <f>VLOOKUP(A643,gsref_301!B$2:L$4246,2,FALSE)</f>
        <v>2</v>
      </c>
    </row>
    <row r="644" spans="1:4">
      <c r="A644" s="11">
        <v>30190002</v>
      </c>
      <c r="B644" t="s">
        <v>1106</v>
      </c>
      <c r="C644" s="54">
        <v>3.5951399999999891</v>
      </c>
      <c r="D644">
        <f>VLOOKUP(A644,gsref_301!B$2:L$4246,2,FALSE)</f>
        <v>1</v>
      </c>
    </row>
    <row r="645" spans="1:4">
      <c r="A645" s="11">
        <v>30190003</v>
      </c>
      <c r="B645" t="s">
        <v>1107</v>
      </c>
      <c r="C645" s="54">
        <v>823.02987047099953</v>
      </c>
      <c r="D645">
        <f>VLOOKUP(A645,gsref_301!B$2:L$4246,2,FALSE)</f>
        <v>3</v>
      </c>
    </row>
    <row r="646" spans="1:4">
      <c r="A646" s="11">
        <v>30190004</v>
      </c>
      <c r="B646" t="s">
        <v>1108</v>
      </c>
      <c r="C646" s="54">
        <v>206.96134064499989</v>
      </c>
      <c r="D646">
        <f>VLOOKUP(A646,gsref_301!B$2:L$4246,2,FALSE)</f>
        <v>4</v>
      </c>
    </row>
    <row r="647" spans="1:4">
      <c r="A647" s="11">
        <v>30190011</v>
      </c>
      <c r="B647" t="s">
        <v>1109</v>
      </c>
      <c r="C647" s="54">
        <v>1.7001426799999999</v>
      </c>
      <c r="D647">
        <f>VLOOKUP(A647,gsref_301!B$2:L$4246,2,FALSE)</f>
        <v>2</v>
      </c>
    </row>
    <row r="648" spans="1:4">
      <c r="A648" s="11">
        <v>30190012</v>
      </c>
      <c r="B648" t="s">
        <v>1110</v>
      </c>
      <c r="C648" s="54">
        <v>0.43689999999999896</v>
      </c>
      <c r="D648">
        <f>VLOOKUP(A648,gsref_301!B$2:L$4246,2,FALSE)</f>
        <v>1</v>
      </c>
    </row>
    <row r="649" spans="1:4">
      <c r="A649" s="11">
        <v>30190013</v>
      </c>
      <c r="B649" t="s">
        <v>1111</v>
      </c>
      <c r="C649" s="54">
        <v>136.29858160099974</v>
      </c>
      <c r="D649">
        <f>VLOOKUP(A649,gsref_301!B$2:L$4246,2,FALSE)</f>
        <v>3</v>
      </c>
    </row>
    <row r="650" spans="1:4">
      <c r="A650" s="11">
        <v>30190014</v>
      </c>
      <c r="B650" t="s">
        <v>1112</v>
      </c>
      <c r="C650" s="54">
        <v>172.66225099999988</v>
      </c>
      <c r="D650">
        <f>VLOOKUP(A650,gsref_301!B$2:L$4246,2,FALSE)</f>
        <v>4</v>
      </c>
    </row>
    <row r="651" spans="1:4">
      <c r="A651" s="11">
        <v>30190022</v>
      </c>
      <c r="B651" t="s">
        <v>1113</v>
      </c>
      <c r="C651" s="54">
        <v>0</v>
      </c>
      <c r="D651" t="e">
        <f>VLOOKUP(A651,gsref_301!B$2:L$4246,2,FALSE)</f>
        <v>#N/A</v>
      </c>
    </row>
    <row r="652" spans="1:4">
      <c r="A652" s="11">
        <v>30190023</v>
      </c>
      <c r="B652" t="s">
        <v>1114</v>
      </c>
      <c r="C652" s="54">
        <v>615.02374599999905</v>
      </c>
      <c r="D652">
        <f>VLOOKUP(A652,gsref_301!B$2:L$4246,2,FALSE)</f>
        <v>1</v>
      </c>
    </row>
    <row r="653" spans="1:4">
      <c r="A653" s="11">
        <v>30190099</v>
      </c>
      <c r="B653" t="s">
        <v>1115</v>
      </c>
      <c r="C653" s="54">
        <v>1831.090520999998</v>
      </c>
      <c r="D653">
        <f>VLOOKUP(A653,gsref_301!B$2:L$4246,2,FALSE)</f>
        <v>79</v>
      </c>
    </row>
    <row r="654" spans="1:4">
      <c r="A654" s="11">
        <v>30199998</v>
      </c>
      <c r="B654" t="s">
        <v>1116</v>
      </c>
      <c r="C654" s="54">
        <v>9000.4588903442109</v>
      </c>
      <c r="D654">
        <f>VLOOKUP(A654,gsref_301!B$2:L$4246,2,FALSE)</f>
        <v>2462</v>
      </c>
    </row>
  </sheetData>
  <autoFilter ref="A4:D654"/>
  <pageMargins left="0.7" right="0.7" top="0.75" bottom="0.75" header="0.3" footer="0.3"/>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4246"/>
  <sheetViews>
    <sheetView workbookViewId="0">
      <pane ySplit="1" topLeftCell="A2" activePane="bottomLeft" state="frozen"/>
      <selection pane="bottomLeft" activeCell="B5" sqref="B5"/>
    </sheetView>
  </sheetViews>
  <sheetFormatPr defaultRowHeight="14.4"/>
  <cols>
    <col min="1" max="1" width="50.88671875" customWidth="1"/>
    <col min="2" max="2" width="14.109375" customWidth="1"/>
    <col min="4" max="4" width="20" customWidth="1"/>
    <col min="5" max="8" width="0" hidden="1" customWidth="1"/>
    <col min="9" max="10" width="9.109375" hidden="1" customWidth="1"/>
    <col min="11" max="11" width="56" customWidth="1"/>
    <col min="12" max="12" width="60.88671875" customWidth="1"/>
  </cols>
  <sheetData>
    <row r="1" spans="1:12" s="11" customFormat="1">
      <c r="A1" s="53" t="s">
        <v>1280</v>
      </c>
      <c r="B1" s="53" t="s">
        <v>1117</v>
      </c>
      <c r="C1" s="53" t="s">
        <v>1281</v>
      </c>
      <c r="D1" s="53" t="s">
        <v>1282</v>
      </c>
      <c r="E1" s="53" t="s">
        <v>1283</v>
      </c>
      <c r="F1" s="53" t="s">
        <v>1284</v>
      </c>
      <c r="G1" s="53" t="s">
        <v>1285</v>
      </c>
      <c r="H1" s="53" t="s">
        <v>1286</v>
      </c>
      <c r="I1" s="53" t="s">
        <v>1287</v>
      </c>
      <c r="J1" s="53" t="s">
        <v>1288</v>
      </c>
      <c r="K1" s="53" t="s">
        <v>1289</v>
      </c>
      <c r="L1" s="53" t="s">
        <v>1290</v>
      </c>
    </row>
    <row r="2" spans="1:12">
      <c r="A2" t="s">
        <v>1291</v>
      </c>
      <c r="B2">
        <v>30100101</v>
      </c>
      <c r="C2">
        <v>1110</v>
      </c>
      <c r="D2" t="s">
        <v>30</v>
      </c>
      <c r="K2" t="s">
        <v>1121</v>
      </c>
      <c r="L2" t="s">
        <v>1122</v>
      </c>
    </row>
    <row r="3" spans="1:12">
      <c r="A3" t="s">
        <v>1292</v>
      </c>
      <c r="B3">
        <v>30100101</v>
      </c>
      <c r="C3">
        <v>1110</v>
      </c>
      <c r="D3" t="s">
        <v>30</v>
      </c>
      <c r="K3" t="s">
        <v>1121</v>
      </c>
      <c r="L3" t="s">
        <v>1122</v>
      </c>
    </row>
    <row r="4" spans="1:12">
      <c r="A4" t="s">
        <v>1293</v>
      </c>
      <c r="B4">
        <v>30100101</v>
      </c>
      <c r="C4">
        <v>1110</v>
      </c>
      <c r="D4" t="s">
        <v>30</v>
      </c>
      <c r="K4" t="s">
        <v>1121</v>
      </c>
      <c r="L4" t="s">
        <v>1122</v>
      </c>
    </row>
    <row r="5" spans="1:12">
      <c r="A5" t="s">
        <v>1294</v>
      </c>
      <c r="B5">
        <v>30100101</v>
      </c>
      <c r="C5">
        <v>1110</v>
      </c>
      <c r="D5" t="s">
        <v>30</v>
      </c>
      <c r="K5" t="s">
        <v>1121</v>
      </c>
      <c r="L5" t="s">
        <v>1122</v>
      </c>
    </row>
    <row r="6" spans="1:12">
      <c r="A6" t="s">
        <v>1295</v>
      </c>
      <c r="B6">
        <v>30100101</v>
      </c>
      <c r="C6">
        <v>1110</v>
      </c>
      <c r="D6" t="s">
        <v>30</v>
      </c>
      <c r="K6" t="s">
        <v>1121</v>
      </c>
      <c r="L6" t="s">
        <v>1122</v>
      </c>
    </row>
    <row r="7" spans="1:12">
      <c r="A7" t="s">
        <v>1291</v>
      </c>
      <c r="B7">
        <v>30100102</v>
      </c>
      <c r="C7">
        <v>0</v>
      </c>
      <c r="D7" t="s">
        <v>30</v>
      </c>
      <c r="K7" t="s">
        <v>1246</v>
      </c>
    </row>
    <row r="8" spans="1:12">
      <c r="A8" t="s">
        <v>1292</v>
      </c>
      <c r="B8">
        <v>30100102</v>
      </c>
      <c r="C8">
        <v>0</v>
      </c>
      <c r="D8" t="s">
        <v>30</v>
      </c>
      <c r="K8" t="s">
        <v>1246</v>
      </c>
    </row>
    <row r="9" spans="1:12">
      <c r="A9" t="s">
        <v>1293</v>
      </c>
      <c r="B9">
        <v>30100102</v>
      </c>
      <c r="C9">
        <v>0</v>
      </c>
      <c r="D9" t="s">
        <v>30</v>
      </c>
      <c r="K9" t="s">
        <v>1246</v>
      </c>
    </row>
    <row r="10" spans="1:12">
      <c r="A10" t="s">
        <v>1294</v>
      </c>
      <c r="B10">
        <v>30100102</v>
      </c>
      <c r="C10">
        <v>0</v>
      </c>
      <c r="D10" t="s">
        <v>30</v>
      </c>
      <c r="K10" t="s">
        <v>1246</v>
      </c>
    </row>
    <row r="11" spans="1:12">
      <c r="A11" t="s">
        <v>1295</v>
      </c>
      <c r="B11">
        <v>30100102</v>
      </c>
      <c r="C11">
        <v>0</v>
      </c>
      <c r="D11" t="s">
        <v>30</v>
      </c>
      <c r="K11" t="s">
        <v>1246</v>
      </c>
    </row>
    <row r="12" spans="1:12">
      <c r="A12" t="s">
        <v>1291</v>
      </c>
      <c r="B12">
        <v>30100103</v>
      </c>
      <c r="C12">
        <v>299</v>
      </c>
      <c r="D12" t="s">
        <v>30</v>
      </c>
      <c r="K12" t="s">
        <v>1123</v>
      </c>
      <c r="L12" t="s">
        <v>1122</v>
      </c>
    </row>
    <row r="13" spans="1:12">
      <c r="A13" t="s">
        <v>1292</v>
      </c>
      <c r="B13">
        <v>30100103</v>
      </c>
      <c r="C13">
        <v>299</v>
      </c>
      <c r="D13" t="s">
        <v>30</v>
      </c>
      <c r="K13" t="s">
        <v>1123</v>
      </c>
      <c r="L13" t="s">
        <v>1122</v>
      </c>
    </row>
    <row r="14" spans="1:12">
      <c r="A14" t="s">
        <v>1293</v>
      </c>
      <c r="B14">
        <v>30100103</v>
      </c>
      <c r="C14">
        <v>299</v>
      </c>
      <c r="D14" t="s">
        <v>30</v>
      </c>
      <c r="K14" t="s">
        <v>1123</v>
      </c>
      <c r="L14" t="s">
        <v>1122</v>
      </c>
    </row>
    <row r="15" spans="1:12">
      <c r="A15" t="s">
        <v>1294</v>
      </c>
      <c r="B15">
        <v>30100103</v>
      </c>
      <c r="C15">
        <v>299</v>
      </c>
      <c r="D15" t="s">
        <v>30</v>
      </c>
      <c r="K15" t="s">
        <v>1123</v>
      </c>
      <c r="L15" t="s">
        <v>1122</v>
      </c>
    </row>
    <row r="16" spans="1:12">
      <c r="A16" t="s">
        <v>1295</v>
      </c>
      <c r="B16">
        <v>30100103</v>
      </c>
      <c r="C16">
        <v>299</v>
      </c>
      <c r="D16" t="s">
        <v>30</v>
      </c>
      <c r="K16" t="s">
        <v>1123</v>
      </c>
      <c r="L16" t="s">
        <v>1122</v>
      </c>
    </row>
    <row r="17" spans="1:12">
      <c r="A17" t="s">
        <v>1291</v>
      </c>
      <c r="B17">
        <v>30100104</v>
      </c>
      <c r="C17">
        <v>1110</v>
      </c>
      <c r="D17" t="s">
        <v>30</v>
      </c>
      <c r="K17" t="s">
        <v>1121</v>
      </c>
      <c r="L17" t="s">
        <v>1124</v>
      </c>
    </row>
    <row r="18" spans="1:12">
      <c r="A18" t="s">
        <v>1292</v>
      </c>
      <c r="B18">
        <v>30100104</v>
      </c>
      <c r="C18">
        <v>1110</v>
      </c>
      <c r="D18" t="s">
        <v>30</v>
      </c>
      <c r="K18" t="s">
        <v>1121</v>
      </c>
      <c r="L18" t="s">
        <v>1124</v>
      </c>
    </row>
    <row r="19" spans="1:12">
      <c r="A19" t="s">
        <v>1293</v>
      </c>
      <c r="B19">
        <v>30100104</v>
      </c>
      <c r="C19">
        <v>1110</v>
      </c>
      <c r="D19" t="s">
        <v>30</v>
      </c>
      <c r="K19" t="s">
        <v>1121</v>
      </c>
      <c r="L19" t="s">
        <v>1124</v>
      </c>
    </row>
    <row r="20" spans="1:12">
      <c r="A20" t="s">
        <v>1294</v>
      </c>
      <c r="B20">
        <v>30100104</v>
      </c>
      <c r="C20">
        <v>1110</v>
      </c>
      <c r="D20" t="s">
        <v>30</v>
      </c>
      <c r="K20" t="s">
        <v>1121</v>
      </c>
      <c r="L20" t="s">
        <v>1124</v>
      </c>
    </row>
    <row r="21" spans="1:12">
      <c r="A21" t="s">
        <v>1295</v>
      </c>
      <c r="B21">
        <v>30100104</v>
      </c>
      <c r="C21">
        <v>1110</v>
      </c>
      <c r="D21" t="s">
        <v>30</v>
      </c>
      <c r="K21" t="s">
        <v>1121</v>
      </c>
      <c r="L21" t="s">
        <v>1124</v>
      </c>
    </row>
    <row r="22" spans="1:12">
      <c r="A22" t="s">
        <v>1291</v>
      </c>
      <c r="B22">
        <v>30100105</v>
      </c>
      <c r="C22">
        <v>1110</v>
      </c>
      <c r="D22" t="s">
        <v>30</v>
      </c>
      <c r="K22" t="s">
        <v>1121</v>
      </c>
      <c r="L22" t="s">
        <v>1122</v>
      </c>
    </row>
    <row r="23" spans="1:12">
      <c r="A23" t="s">
        <v>1292</v>
      </c>
      <c r="B23">
        <v>30100105</v>
      </c>
      <c r="C23">
        <v>1110</v>
      </c>
      <c r="D23" t="s">
        <v>30</v>
      </c>
      <c r="K23" t="s">
        <v>1121</v>
      </c>
      <c r="L23" t="s">
        <v>1122</v>
      </c>
    </row>
    <row r="24" spans="1:12">
      <c r="A24" t="s">
        <v>1293</v>
      </c>
      <c r="B24">
        <v>30100105</v>
      </c>
      <c r="C24">
        <v>1110</v>
      </c>
      <c r="D24" t="s">
        <v>30</v>
      </c>
      <c r="K24" t="s">
        <v>1121</v>
      </c>
      <c r="L24" t="s">
        <v>1122</v>
      </c>
    </row>
    <row r="25" spans="1:12">
      <c r="A25" t="s">
        <v>1294</v>
      </c>
      <c r="B25">
        <v>30100105</v>
      </c>
      <c r="C25">
        <v>1110</v>
      </c>
      <c r="D25" t="s">
        <v>30</v>
      </c>
      <c r="K25" t="s">
        <v>1121</v>
      </c>
      <c r="L25" t="s">
        <v>1122</v>
      </c>
    </row>
    <row r="26" spans="1:12">
      <c r="A26" t="s">
        <v>1295</v>
      </c>
      <c r="B26">
        <v>30100105</v>
      </c>
      <c r="C26">
        <v>1110</v>
      </c>
      <c r="D26" t="s">
        <v>30</v>
      </c>
      <c r="K26" t="s">
        <v>1121</v>
      </c>
      <c r="L26" t="s">
        <v>1122</v>
      </c>
    </row>
    <row r="27" spans="1:12">
      <c r="A27" t="s">
        <v>1291</v>
      </c>
      <c r="B27">
        <v>30100106</v>
      </c>
      <c r="C27">
        <v>1110</v>
      </c>
      <c r="D27" t="s">
        <v>30</v>
      </c>
      <c r="K27" t="s">
        <v>1121</v>
      </c>
      <c r="L27" t="s">
        <v>1124</v>
      </c>
    </row>
    <row r="28" spans="1:12">
      <c r="A28" t="s">
        <v>1292</v>
      </c>
      <c r="B28">
        <v>30100106</v>
      </c>
      <c r="C28">
        <v>1110</v>
      </c>
      <c r="D28" t="s">
        <v>30</v>
      </c>
      <c r="K28" t="s">
        <v>1121</v>
      </c>
      <c r="L28" t="s">
        <v>1124</v>
      </c>
    </row>
    <row r="29" spans="1:12">
      <c r="A29" t="s">
        <v>1293</v>
      </c>
      <c r="B29">
        <v>30100106</v>
      </c>
      <c r="C29">
        <v>1110</v>
      </c>
      <c r="D29" t="s">
        <v>30</v>
      </c>
      <c r="K29" t="s">
        <v>1121</v>
      </c>
      <c r="L29" t="s">
        <v>1124</v>
      </c>
    </row>
    <row r="30" spans="1:12">
      <c r="A30" t="s">
        <v>1294</v>
      </c>
      <c r="B30">
        <v>30100106</v>
      </c>
      <c r="C30">
        <v>1110</v>
      </c>
      <c r="D30" t="s">
        <v>30</v>
      </c>
      <c r="K30" t="s">
        <v>1121</v>
      </c>
      <c r="L30" t="s">
        <v>1124</v>
      </c>
    </row>
    <row r="31" spans="1:12">
      <c r="A31" t="s">
        <v>1295</v>
      </c>
      <c r="B31">
        <v>30100106</v>
      </c>
      <c r="C31">
        <v>1110</v>
      </c>
      <c r="D31" t="s">
        <v>30</v>
      </c>
      <c r="K31" t="s">
        <v>1121</v>
      </c>
      <c r="L31" t="s">
        <v>1124</v>
      </c>
    </row>
    <row r="32" spans="1:12">
      <c r="A32" t="s">
        <v>1291</v>
      </c>
      <c r="B32">
        <v>30100107</v>
      </c>
      <c r="C32">
        <v>1110</v>
      </c>
      <c r="D32" t="s">
        <v>30</v>
      </c>
      <c r="K32" t="s">
        <v>1121</v>
      </c>
      <c r="L32" t="s">
        <v>1122</v>
      </c>
    </row>
    <row r="33" spans="1:12">
      <c r="A33" t="s">
        <v>1292</v>
      </c>
      <c r="B33">
        <v>30100107</v>
      </c>
      <c r="C33">
        <v>1110</v>
      </c>
      <c r="D33" t="s">
        <v>30</v>
      </c>
      <c r="K33" t="s">
        <v>1121</v>
      </c>
      <c r="L33" t="s">
        <v>1122</v>
      </c>
    </row>
    <row r="34" spans="1:12">
      <c r="A34" t="s">
        <v>1293</v>
      </c>
      <c r="B34">
        <v>30100107</v>
      </c>
      <c r="C34">
        <v>1110</v>
      </c>
      <c r="D34" t="s">
        <v>30</v>
      </c>
      <c r="K34" t="s">
        <v>1121</v>
      </c>
      <c r="L34" t="s">
        <v>1122</v>
      </c>
    </row>
    <row r="35" spans="1:12">
      <c r="A35" t="s">
        <v>1294</v>
      </c>
      <c r="B35">
        <v>30100107</v>
      </c>
      <c r="C35">
        <v>1110</v>
      </c>
      <c r="D35" t="s">
        <v>30</v>
      </c>
      <c r="K35" t="s">
        <v>1121</v>
      </c>
      <c r="L35" t="s">
        <v>1122</v>
      </c>
    </row>
    <row r="36" spans="1:12">
      <c r="A36" t="s">
        <v>1295</v>
      </c>
      <c r="B36">
        <v>30100107</v>
      </c>
      <c r="C36">
        <v>1110</v>
      </c>
      <c r="D36" t="s">
        <v>30</v>
      </c>
      <c r="K36" t="s">
        <v>1121</v>
      </c>
      <c r="L36" t="s">
        <v>1122</v>
      </c>
    </row>
    <row r="37" spans="1:12">
      <c r="A37" t="s">
        <v>1291</v>
      </c>
      <c r="B37">
        <v>30100108</v>
      </c>
      <c r="C37">
        <v>1110</v>
      </c>
      <c r="D37" t="s">
        <v>30</v>
      </c>
      <c r="K37" t="s">
        <v>1121</v>
      </c>
      <c r="L37" t="s">
        <v>1124</v>
      </c>
    </row>
    <row r="38" spans="1:12">
      <c r="A38" t="s">
        <v>1292</v>
      </c>
      <c r="B38">
        <v>30100108</v>
      </c>
      <c r="C38">
        <v>1110</v>
      </c>
      <c r="D38" t="s">
        <v>30</v>
      </c>
      <c r="K38" t="s">
        <v>1121</v>
      </c>
      <c r="L38" t="s">
        <v>1124</v>
      </c>
    </row>
    <row r="39" spans="1:12">
      <c r="A39" t="s">
        <v>1293</v>
      </c>
      <c r="B39">
        <v>30100108</v>
      </c>
      <c r="C39">
        <v>1110</v>
      </c>
      <c r="D39" t="s">
        <v>30</v>
      </c>
      <c r="K39" t="s">
        <v>1121</v>
      </c>
      <c r="L39" t="s">
        <v>1124</v>
      </c>
    </row>
    <row r="40" spans="1:12">
      <c r="A40" t="s">
        <v>1294</v>
      </c>
      <c r="B40">
        <v>30100108</v>
      </c>
      <c r="C40">
        <v>1110</v>
      </c>
      <c r="D40" t="s">
        <v>30</v>
      </c>
      <c r="K40" t="s">
        <v>1121</v>
      </c>
      <c r="L40" t="s">
        <v>1124</v>
      </c>
    </row>
    <row r="41" spans="1:12">
      <c r="A41" t="s">
        <v>1295</v>
      </c>
      <c r="B41">
        <v>30100108</v>
      </c>
      <c r="C41">
        <v>1110</v>
      </c>
      <c r="D41" t="s">
        <v>30</v>
      </c>
      <c r="K41" t="s">
        <v>1121</v>
      </c>
      <c r="L41" t="s">
        <v>1124</v>
      </c>
    </row>
    <row r="42" spans="1:12">
      <c r="A42" t="s">
        <v>1291</v>
      </c>
      <c r="B42">
        <v>30100109</v>
      </c>
      <c r="C42">
        <v>1110</v>
      </c>
      <c r="D42" t="s">
        <v>30</v>
      </c>
      <c r="K42" t="s">
        <v>1121</v>
      </c>
      <c r="L42" t="s">
        <v>1124</v>
      </c>
    </row>
    <row r="43" spans="1:12">
      <c r="A43" t="s">
        <v>1292</v>
      </c>
      <c r="B43">
        <v>30100109</v>
      </c>
      <c r="C43">
        <v>1110</v>
      </c>
      <c r="D43" t="s">
        <v>30</v>
      </c>
      <c r="K43" t="s">
        <v>1121</v>
      </c>
      <c r="L43" t="s">
        <v>1124</v>
      </c>
    </row>
    <row r="44" spans="1:12">
      <c r="A44" t="s">
        <v>1293</v>
      </c>
      <c r="B44">
        <v>30100109</v>
      </c>
      <c r="C44">
        <v>1110</v>
      </c>
      <c r="D44" t="s">
        <v>30</v>
      </c>
      <c r="K44" t="s">
        <v>1121</v>
      </c>
      <c r="L44" t="s">
        <v>1124</v>
      </c>
    </row>
    <row r="45" spans="1:12">
      <c r="A45" t="s">
        <v>1294</v>
      </c>
      <c r="B45">
        <v>30100109</v>
      </c>
      <c r="C45">
        <v>1110</v>
      </c>
      <c r="D45" t="s">
        <v>30</v>
      </c>
      <c r="K45" t="s">
        <v>1121</v>
      </c>
      <c r="L45" t="s">
        <v>1124</v>
      </c>
    </row>
    <row r="46" spans="1:12">
      <c r="A46" t="s">
        <v>1295</v>
      </c>
      <c r="B46">
        <v>30100109</v>
      </c>
      <c r="C46">
        <v>1110</v>
      </c>
      <c r="D46" t="s">
        <v>30</v>
      </c>
      <c r="K46" t="s">
        <v>1121</v>
      </c>
      <c r="L46" t="s">
        <v>1124</v>
      </c>
    </row>
    <row r="47" spans="1:12">
      <c r="A47" t="s">
        <v>1291</v>
      </c>
      <c r="B47">
        <v>30100110</v>
      </c>
      <c r="C47">
        <v>1110</v>
      </c>
      <c r="D47" t="s">
        <v>30</v>
      </c>
      <c r="K47" t="s">
        <v>1121</v>
      </c>
      <c r="L47" t="s">
        <v>1122</v>
      </c>
    </row>
    <row r="48" spans="1:12">
      <c r="A48" t="s">
        <v>1292</v>
      </c>
      <c r="B48">
        <v>30100110</v>
      </c>
      <c r="C48">
        <v>1110</v>
      </c>
      <c r="D48" t="s">
        <v>30</v>
      </c>
      <c r="K48" t="s">
        <v>1121</v>
      </c>
      <c r="L48" t="s">
        <v>1122</v>
      </c>
    </row>
    <row r="49" spans="1:12">
      <c r="A49" t="s">
        <v>1293</v>
      </c>
      <c r="B49">
        <v>30100110</v>
      </c>
      <c r="C49">
        <v>1110</v>
      </c>
      <c r="D49" t="s">
        <v>30</v>
      </c>
      <c r="K49" t="s">
        <v>1121</v>
      </c>
      <c r="L49" t="s">
        <v>1122</v>
      </c>
    </row>
    <row r="50" spans="1:12">
      <c r="A50" t="s">
        <v>1294</v>
      </c>
      <c r="B50">
        <v>30100110</v>
      </c>
      <c r="C50">
        <v>1110</v>
      </c>
      <c r="D50" t="s">
        <v>30</v>
      </c>
      <c r="K50" t="s">
        <v>1121</v>
      </c>
      <c r="L50" t="s">
        <v>1122</v>
      </c>
    </row>
    <row r="51" spans="1:12">
      <c r="A51" t="s">
        <v>1295</v>
      </c>
      <c r="B51">
        <v>30100110</v>
      </c>
      <c r="C51">
        <v>1110</v>
      </c>
      <c r="D51" t="s">
        <v>30</v>
      </c>
      <c r="K51" t="s">
        <v>1121</v>
      </c>
      <c r="L51" t="s">
        <v>1122</v>
      </c>
    </row>
    <row r="52" spans="1:12">
      <c r="A52" t="s">
        <v>1291</v>
      </c>
      <c r="B52">
        <v>30100180</v>
      </c>
      <c r="C52">
        <v>1110</v>
      </c>
      <c r="D52" t="s">
        <v>30</v>
      </c>
      <c r="K52" t="s">
        <v>1121</v>
      </c>
      <c r="L52" t="s">
        <v>1122</v>
      </c>
    </row>
    <row r="53" spans="1:12">
      <c r="A53" t="s">
        <v>1292</v>
      </c>
      <c r="B53">
        <v>30100180</v>
      </c>
      <c r="C53">
        <v>1110</v>
      </c>
      <c r="D53" t="s">
        <v>30</v>
      </c>
      <c r="K53" t="s">
        <v>1121</v>
      </c>
      <c r="L53" t="s">
        <v>1122</v>
      </c>
    </row>
    <row r="54" spans="1:12">
      <c r="A54" t="s">
        <v>1293</v>
      </c>
      <c r="B54">
        <v>30100180</v>
      </c>
      <c r="C54">
        <v>1110</v>
      </c>
      <c r="D54" t="s">
        <v>30</v>
      </c>
      <c r="K54" t="s">
        <v>1121</v>
      </c>
      <c r="L54" t="s">
        <v>1122</v>
      </c>
    </row>
    <row r="55" spans="1:12">
      <c r="A55" t="s">
        <v>1294</v>
      </c>
      <c r="B55">
        <v>30100180</v>
      </c>
      <c r="C55">
        <v>1110</v>
      </c>
      <c r="D55" t="s">
        <v>30</v>
      </c>
      <c r="K55" t="s">
        <v>1121</v>
      </c>
      <c r="L55" t="s">
        <v>1122</v>
      </c>
    </row>
    <row r="56" spans="1:12">
      <c r="A56" t="s">
        <v>1295</v>
      </c>
      <c r="B56">
        <v>30100180</v>
      </c>
      <c r="C56">
        <v>1110</v>
      </c>
      <c r="D56" t="s">
        <v>30</v>
      </c>
      <c r="K56" t="s">
        <v>1121</v>
      </c>
      <c r="L56" t="s">
        <v>1122</v>
      </c>
    </row>
    <row r="57" spans="1:12">
      <c r="A57" t="s">
        <v>1291</v>
      </c>
      <c r="B57">
        <v>30100199</v>
      </c>
      <c r="C57">
        <v>1110</v>
      </c>
      <c r="D57" t="s">
        <v>30</v>
      </c>
      <c r="K57" t="s">
        <v>1121</v>
      </c>
      <c r="L57" t="s">
        <v>1122</v>
      </c>
    </row>
    <row r="58" spans="1:12">
      <c r="A58" t="s">
        <v>1292</v>
      </c>
      <c r="B58">
        <v>30100199</v>
      </c>
      <c r="C58">
        <v>1110</v>
      </c>
      <c r="D58" t="s">
        <v>30</v>
      </c>
      <c r="K58" t="s">
        <v>1121</v>
      </c>
      <c r="L58" t="s">
        <v>1122</v>
      </c>
    </row>
    <row r="59" spans="1:12">
      <c r="A59" t="s">
        <v>1293</v>
      </c>
      <c r="B59">
        <v>30100199</v>
      </c>
      <c r="C59">
        <v>1110</v>
      </c>
      <c r="D59" t="s">
        <v>30</v>
      </c>
      <c r="K59" t="s">
        <v>1121</v>
      </c>
      <c r="L59" t="s">
        <v>1122</v>
      </c>
    </row>
    <row r="60" spans="1:12">
      <c r="A60" t="s">
        <v>1294</v>
      </c>
      <c r="B60">
        <v>30100199</v>
      </c>
      <c r="C60">
        <v>1110</v>
      </c>
      <c r="D60" t="s">
        <v>30</v>
      </c>
      <c r="K60" t="s">
        <v>1121</v>
      </c>
      <c r="L60" t="s">
        <v>1122</v>
      </c>
    </row>
    <row r="61" spans="1:12">
      <c r="A61" t="s">
        <v>1295</v>
      </c>
      <c r="B61">
        <v>30100199</v>
      </c>
      <c r="C61">
        <v>1110</v>
      </c>
      <c r="D61" t="s">
        <v>30</v>
      </c>
      <c r="K61" t="s">
        <v>1121</v>
      </c>
      <c r="L61" t="s">
        <v>1122</v>
      </c>
    </row>
    <row r="62" spans="1:12">
      <c r="A62" t="s">
        <v>1291</v>
      </c>
      <c r="B62">
        <v>30100305</v>
      </c>
      <c r="C62">
        <v>2456</v>
      </c>
      <c r="D62" t="s">
        <v>30</v>
      </c>
      <c r="K62" t="s">
        <v>1125</v>
      </c>
      <c r="L62" t="s">
        <v>1126</v>
      </c>
    </row>
    <row r="63" spans="1:12">
      <c r="A63" t="s">
        <v>1292</v>
      </c>
      <c r="B63">
        <v>30100305</v>
      </c>
      <c r="C63">
        <v>2456</v>
      </c>
      <c r="D63" t="s">
        <v>30</v>
      </c>
      <c r="K63" t="s">
        <v>1125</v>
      </c>
      <c r="L63" t="s">
        <v>1126</v>
      </c>
    </row>
    <row r="64" spans="1:12">
      <c r="A64" t="s">
        <v>1293</v>
      </c>
      <c r="B64">
        <v>30100305</v>
      </c>
      <c r="C64">
        <v>2456</v>
      </c>
      <c r="D64" t="s">
        <v>30</v>
      </c>
      <c r="K64" t="s">
        <v>1125</v>
      </c>
      <c r="L64" t="s">
        <v>1126</v>
      </c>
    </row>
    <row r="65" spans="1:12">
      <c r="A65" t="s">
        <v>1294</v>
      </c>
      <c r="B65">
        <v>30100305</v>
      </c>
      <c r="C65">
        <v>2456</v>
      </c>
      <c r="D65" t="s">
        <v>30</v>
      </c>
      <c r="K65" t="s">
        <v>1125</v>
      </c>
      <c r="L65" t="s">
        <v>1126</v>
      </c>
    </row>
    <row r="66" spans="1:12">
      <c r="A66" t="s">
        <v>1295</v>
      </c>
      <c r="B66">
        <v>30100305</v>
      </c>
      <c r="C66">
        <v>2456</v>
      </c>
      <c r="D66" t="s">
        <v>30</v>
      </c>
      <c r="K66" t="s">
        <v>1125</v>
      </c>
      <c r="L66" t="s">
        <v>1126</v>
      </c>
    </row>
    <row r="67" spans="1:12">
      <c r="A67" t="s">
        <v>1291</v>
      </c>
      <c r="B67">
        <v>30100306</v>
      </c>
      <c r="C67">
        <v>3</v>
      </c>
      <c r="D67" t="s">
        <v>30</v>
      </c>
      <c r="K67" t="s">
        <v>1127</v>
      </c>
      <c r="L67" t="s">
        <v>1122</v>
      </c>
    </row>
    <row r="68" spans="1:12">
      <c r="A68" t="s">
        <v>1292</v>
      </c>
      <c r="B68">
        <v>30100306</v>
      </c>
      <c r="C68">
        <v>3</v>
      </c>
      <c r="D68" t="s">
        <v>30</v>
      </c>
      <c r="K68" t="s">
        <v>1127</v>
      </c>
      <c r="L68" t="s">
        <v>1122</v>
      </c>
    </row>
    <row r="69" spans="1:12">
      <c r="A69" t="s">
        <v>1293</v>
      </c>
      <c r="B69">
        <v>30100306</v>
      </c>
      <c r="C69">
        <v>3</v>
      </c>
      <c r="D69" t="s">
        <v>30</v>
      </c>
      <c r="K69" t="s">
        <v>1127</v>
      </c>
      <c r="L69" t="s">
        <v>1122</v>
      </c>
    </row>
    <row r="70" spans="1:12">
      <c r="A70" t="s">
        <v>1294</v>
      </c>
      <c r="B70">
        <v>30100306</v>
      </c>
      <c r="C70">
        <v>3</v>
      </c>
      <c r="D70" t="s">
        <v>30</v>
      </c>
      <c r="K70" t="s">
        <v>1127</v>
      </c>
      <c r="L70" t="s">
        <v>1122</v>
      </c>
    </row>
    <row r="71" spans="1:12">
      <c r="A71" t="s">
        <v>1295</v>
      </c>
      <c r="B71">
        <v>30100306</v>
      </c>
      <c r="C71">
        <v>3</v>
      </c>
      <c r="D71" t="s">
        <v>30</v>
      </c>
      <c r="K71" t="s">
        <v>1127</v>
      </c>
      <c r="L71" t="s">
        <v>1122</v>
      </c>
    </row>
    <row r="72" spans="1:12">
      <c r="A72" t="s">
        <v>1291</v>
      </c>
      <c r="B72">
        <v>30100307</v>
      </c>
      <c r="C72">
        <v>0</v>
      </c>
      <c r="D72" t="s">
        <v>30</v>
      </c>
      <c r="K72" t="s">
        <v>1249</v>
      </c>
      <c r="L72" t="s">
        <v>1248</v>
      </c>
    </row>
    <row r="73" spans="1:12">
      <c r="A73" t="s">
        <v>1292</v>
      </c>
      <c r="B73">
        <v>30100307</v>
      </c>
      <c r="C73">
        <v>0</v>
      </c>
      <c r="D73" t="s">
        <v>30</v>
      </c>
      <c r="K73" t="s">
        <v>1249</v>
      </c>
      <c r="L73" t="s">
        <v>1248</v>
      </c>
    </row>
    <row r="74" spans="1:12">
      <c r="A74" t="s">
        <v>1293</v>
      </c>
      <c r="B74">
        <v>30100307</v>
      </c>
      <c r="C74">
        <v>0</v>
      </c>
      <c r="D74" t="s">
        <v>30</v>
      </c>
      <c r="K74" t="s">
        <v>1249</v>
      </c>
      <c r="L74" t="s">
        <v>1248</v>
      </c>
    </row>
    <row r="75" spans="1:12">
      <c r="A75" t="s">
        <v>1294</v>
      </c>
      <c r="B75">
        <v>30100307</v>
      </c>
      <c r="C75">
        <v>0</v>
      </c>
      <c r="D75" t="s">
        <v>30</v>
      </c>
      <c r="K75" t="s">
        <v>1249</v>
      </c>
      <c r="L75" t="s">
        <v>1248</v>
      </c>
    </row>
    <row r="76" spans="1:12">
      <c r="A76" t="s">
        <v>1295</v>
      </c>
      <c r="B76">
        <v>30100307</v>
      </c>
      <c r="C76">
        <v>0</v>
      </c>
      <c r="D76" t="s">
        <v>30</v>
      </c>
      <c r="K76" t="s">
        <v>1249</v>
      </c>
      <c r="L76" t="s">
        <v>1248</v>
      </c>
    </row>
    <row r="77" spans="1:12">
      <c r="A77" t="s">
        <v>1291</v>
      </c>
      <c r="B77">
        <v>30100308</v>
      </c>
      <c r="C77">
        <v>2456</v>
      </c>
      <c r="D77" t="s">
        <v>30</v>
      </c>
      <c r="K77" t="s">
        <v>1125</v>
      </c>
      <c r="L77" t="s">
        <v>1126</v>
      </c>
    </row>
    <row r="78" spans="1:12">
      <c r="A78" t="s">
        <v>1292</v>
      </c>
      <c r="B78">
        <v>30100308</v>
      </c>
      <c r="C78">
        <v>2456</v>
      </c>
      <c r="D78" t="s">
        <v>30</v>
      </c>
      <c r="K78" t="s">
        <v>1125</v>
      </c>
      <c r="L78" t="s">
        <v>1126</v>
      </c>
    </row>
    <row r="79" spans="1:12">
      <c r="A79" t="s">
        <v>1293</v>
      </c>
      <c r="B79">
        <v>30100308</v>
      </c>
      <c r="C79">
        <v>2456</v>
      </c>
      <c r="D79" t="s">
        <v>30</v>
      </c>
      <c r="K79" t="s">
        <v>1125</v>
      </c>
      <c r="L79" t="s">
        <v>1126</v>
      </c>
    </row>
    <row r="80" spans="1:12">
      <c r="A80" t="s">
        <v>1294</v>
      </c>
      <c r="B80">
        <v>30100308</v>
      </c>
      <c r="C80">
        <v>2456</v>
      </c>
      <c r="D80" t="s">
        <v>30</v>
      </c>
      <c r="K80" t="s">
        <v>1125</v>
      </c>
      <c r="L80" t="s">
        <v>1126</v>
      </c>
    </row>
    <row r="81" spans="1:12">
      <c r="A81" t="s">
        <v>1295</v>
      </c>
      <c r="B81">
        <v>30100308</v>
      </c>
      <c r="C81">
        <v>2456</v>
      </c>
      <c r="D81" t="s">
        <v>30</v>
      </c>
      <c r="K81" t="s">
        <v>1125</v>
      </c>
      <c r="L81" t="s">
        <v>1126</v>
      </c>
    </row>
    <row r="82" spans="1:12">
      <c r="A82" t="s">
        <v>1291</v>
      </c>
      <c r="B82">
        <v>30100309</v>
      </c>
      <c r="C82">
        <v>2456</v>
      </c>
      <c r="D82" t="s">
        <v>30</v>
      </c>
      <c r="K82" t="s">
        <v>1125</v>
      </c>
      <c r="L82" t="s">
        <v>1126</v>
      </c>
    </row>
    <row r="83" spans="1:12">
      <c r="A83" t="s">
        <v>1292</v>
      </c>
      <c r="B83">
        <v>30100309</v>
      </c>
      <c r="C83">
        <v>2456</v>
      </c>
      <c r="D83" t="s">
        <v>30</v>
      </c>
      <c r="K83" t="s">
        <v>1125</v>
      </c>
      <c r="L83" t="s">
        <v>1126</v>
      </c>
    </row>
    <row r="84" spans="1:12">
      <c r="A84" t="s">
        <v>1293</v>
      </c>
      <c r="B84">
        <v>30100309</v>
      </c>
      <c r="C84">
        <v>2456</v>
      </c>
      <c r="D84" t="s">
        <v>30</v>
      </c>
      <c r="K84" t="s">
        <v>1125</v>
      </c>
      <c r="L84" t="s">
        <v>1126</v>
      </c>
    </row>
    <row r="85" spans="1:12">
      <c r="A85" t="s">
        <v>1294</v>
      </c>
      <c r="B85">
        <v>30100309</v>
      </c>
      <c r="C85">
        <v>2456</v>
      </c>
      <c r="D85" t="s">
        <v>30</v>
      </c>
      <c r="K85" t="s">
        <v>1125</v>
      </c>
      <c r="L85" t="s">
        <v>1126</v>
      </c>
    </row>
    <row r="86" spans="1:12">
      <c r="A86" t="s">
        <v>1295</v>
      </c>
      <c r="B86">
        <v>30100309</v>
      </c>
      <c r="C86">
        <v>2456</v>
      </c>
      <c r="D86" t="s">
        <v>30</v>
      </c>
      <c r="K86" t="s">
        <v>1125</v>
      </c>
      <c r="L86" t="s">
        <v>1126</v>
      </c>
    </row>
    <row r="87" spans="1:12">
      <c r="A87" t="s">
        <v>1291</v>
      </c>
      <c r="B87">
        <v>30100310</v>
      </c>
      <c r="C87">
        <v>2456</v>
      </c>
      <c r="D87" t="s">
        <v>30</v>
      </c>
      <c r="K87" t="s">
        <v>1125</v>
      </c>
      <c r="L87" t="s">
        <v>1126</v>
      </c>
    </row>
    <row r="88" spans="1:12">
      <c r="A88" t="s">
        <v>1292</v>
      </c>
      <c r="B88">
        <v>30100310</v>
      </c>
      <c r="C88">
        <v>2456</v>
      </c>
      <c r="D88" t="s">
        <v>30</v>
      </c>
      <c r="K88" t="s">
        <v>1125</v>
      </c>
      <c r="L88" t="s">
        <v>1126</v>
      </c>
    </row>
    <row r="89" spans="1:12">
      <c r="A89" t="s">
        <v>1293</v>
      </c>
      <c r="B89">
        <v>30100310</v>
      </c>
      <c r="C89">
        <v>2456</v>
      </c>
      <c r="D89" t="s">
        <v>30</v>
      </c>
      <c r="K89" t="s">
        <v>1125</v>
      </c>
      <c r="L89" t="s">
        <v>1126</v>
      </c>
    </row>
    <row r="90" spans="1:12">
      <c r="A90" t="s">
        <v>1294</v>
      </c>
      <c r="B90">
        <v>30100310</v>
      </c>
      <c r="C90">
        <v>2456</v>
      </c>
      <c r="D90" t="s">
        <v>30</v>
      </c>
      <c r="K90" t="s">
        <v>1125</v>
      </c>
      <c r="L90" t="s">
        <v>1126</v>
      </c>
    </row>
    <row r="91" spans="1:12">
      <c r="A91" t="s">
        <v>1295</v>
      </c>
      <c r="B91">
        <v>30100310</v>
      </c>
      <c r="C91">
        <v>2456</v>
      </c>
      <c r="D91" t="s">
        <v>30</v>
      </c>
      <c r="K91" t="s">
        <v>1125</v>
      </c>
      <c r="L91" t="s">
        <v>1126</v>
      </c>
    </row>
    <row r="92" spans="1:12">
      <c r="A92" t="s">
        <v>1291</v>
      </c>
      <c r="B92">
        <v>30100399</v>
      </c>
      <c r="C92">
        <v>2456</v>
      </c>
      <c r="D92" t="s">
        <v>30</v>
      </c>
      <c r="K92" t="s">
        <v>1125</v>
      </c>
      <c r="L92" t="s">
        <v>1126</v>
      </c>
    </row>
    <row r="93" spans="1:12">
      <c r="A93" t="s">
        <v>1292</v>
      </c>
      <c r="B93">
        <v>30100399</v>
      </c>
      <c r="C93">
        <v>2456</v>
      </c>
      <c r="D93" t="s">
        <v>30</v>
      </c>
      <c r="K93" t="s">
        <v>1125</v>
      </c>
      <c r="L93" t="s">
        <v>1126</v>
      </c>
    </row>
    <row r="94" spans="1:12">
      <c r="A94" t="s">
        <v>1293</v>
      </c>
      <c r="B94">
        <v>30100399</v>
      </c>
      <c r="C94">
        <v>2456</v>
      </c>
      <c r="D94" t="s">
        <v>30</v>
      </c>
      <c r="K94" t="s">
        <v>1125</v>
      </c>
      <c r="L94" t="s">
        <v>1126</v>
      </c>
    </row>
    <row r="95" spans="1:12">
      <c r="A95" t="s">
        <v>1294</v>
      </c>
      <c r="B95">
        <v>30100399</v>
      </c>
      <c r="C95">
        <v>2456</v>
      </c>
      <c r="D95" t="s">
        <v>30</v>
      </c>
      <c r="K95" t="s">
        <v>1125</v>
      </c>
      <c r="L95" t="s">
        <v>1126</v>
      </c>
    </row>
    <row r="96" spans="1:12">
      <c r="A96" t="s">
        <v>1295</v>
      </c>
      <c r="B96">
        <v>30100399</v>
      </c>
      <c r="C96">
        <v>2456</v>
      </c>
      <c r="D96" t="s">
        <v>30</v>
      </c>
      <c r="K96" t="s">
        <v>1125</v>
      </c>
      <c r="L96" t="s">
        <v>1126</v>
      </c>
    </row>
    <row r="97" spans="1:12">
      <c r="A97" t="s">
        <v>1291</v>
      </c>
      <c r="B97">
        <v>30100500</v>
      </c>
      <c r="C97">
        <v>0</v>
      </c>
      <c r="D97" t="s">
        <v>30</v>
      </c>
      <c r="K97" t="s">
        <v>1128</v>
      </c>
      <c r="L97" t="s">
        <v>1129</v>
      </c>
    </row>
    <row r="98" spans="1:12">
      <c r="A98" t="s">
        <v>1292</v>
      </c>
      <c r="B98">
        <v>30100500</v>
      </c>
      <c r="C98">
        <v>0</v>
      </c>
      <c r="D98" t="s">
        <v>30</v>
      </c>
      <c r="K98" t="s">
        <v>1128</v>
      </c>
      <c r="L98" t="s">
        <v>1129</v>
      </c>
    </row>
    <row r="99" spans="1:12">
      <c r="A99" t="s">
        <v>1293</v>
      </c>
      <c r="B99">
        <v>30100500</v>
      </c>
      <c r="C99">
        <v>0</v>
      </c>
      <c r="D99" t="s">
        <v>30</v>
      </c>
      <c r="K99" t="s">
        <v>1128</v>
      </c>
      <c r="L99" t="s">
        <v>1129</v>
      </c>
    </row>
    <row r="100" spans="1:12">
      <c r="A100" t="s">
        <v>1294</v>
      </c>
      <c r="B100">
        <v>30100500</v>
      </c>
      <c r="C100">
        <v>0</v>
      </c>
      <c r="D100" t="s">
        <v>30</v>
      </c>
      <c r="K100" t="s">
        <v>1128</v>
      </c>
      <c r="L100" t="s">
        <v>1129</v>
      </c>
    </row>
    <row r="101" spans="1:12">
      <c r="A101" t="s">
        <v>1295</v>
      </c>
      <c r="B101">
        <v>30100500</v>
      </c>
      <c r="C101">
        <v>0</v>
      </c>
      <c r="D101" t="s">
        <v>30</v>
      </c>
      <c r="K101" t="s">
        <v>1128</v>
      </c>
      <c r="L101" t="s">
        <v>1129</v>
      </c>
    </row>
    <row r="102" spans="1:12">
      <c r="A102" t="s">
        <v>1291</v>
      </c>
      <c r="B102">
        <v>30100501</v>
      </c>
      <c r="C102">
        <v>1002</v>
      </c>
      <c r="D102" t="s">
        <v>30</v>
      </c>
      <c r="K102" t="s">
        <v>1130</v>
      </c>
      <c r="L102" t="s">
        <v>1122</v>
      </c>
    </row>
    <row r="103" spans="1:12">
      <c r="A103" t="s">
        <v>1292</v>
      </c>
      <c r="B103">
        <v>30100501</v>
      </c>
      <c r="C103">
        <v>1002</v>
      </c>
      <c r="D103" t="s">
        <v>30</v>
      </c>
      <c r="K103" t="s">
        <v>1130</v>
      </c>
      <c r="L103" t="s">
        <v>1122</v>
      </c>
    </row>
    <row r="104" spans="1:12">
      <c r="A104" t="s">
        <v>1293</v>
      </c>
      <c r="B104">
        <v>30100501</v>
      </c>
      <c r="C104">
        <v>1002</v>
      </c>
      <c r="D104" t="s">
        <v>30</v>
      </c>
      <c r="K104" t="s">
        <v>1130</v>
      </c>
      <c r="L104" t="s">
        <v>1122</v>
      </c>
    </row>
    <row r="105" spans="1:12">
      <c r="A105" t="s">
        <v>1294</v>
      </c>
      <c r="B105">
        <v>30100501</v>
      </c>
      <c r="C105">
        <v>1002</v>
      </c>
      <c r="D105" t="s">
        <v>30</v>
      </c>
      <c r="K105" t="s">
        <v>1130</v>
      </c>
      <c r="L105" t="s">
        <v>1122</v>
      </c>
    </row>
    <row r="106" spans="1:12">
      <c r="A106" t="s">
        <v>1295</v>
      </c>
      <c r="B106">
        <v>30100501</v>
      </c>
      <c r="C106">
        <v>1002</v>
      </c>
      <c r="D106" t="s">
        <v>30</v>
      </c>
      <c r="K106" t="s">
        <v>1130</v>
      </c>
      <c r="L106" t="s">
        <v>1122</v>
      </c>
    </row>
    <row r="107" spans="1:12">
      <c r="A107" t="s">
        <v>1291</v>
      </c>
      <c r="B107">
        <v>30100502</v>
      </c>
      <c r="C107">
        <v>1002</v>
      </c>
      <c r="D107" t="s">
        <v>30</v>
      </c>
      <c r="K107" t="s">
        <v>1130</v>
      </c>
      <c r="L107" t="s">
        <v>1131</v>
      </c>
    </row>
    <row r="108" spans="1:12">
      <c r="A108" t="s">
        <v>1292</v>
      </c>
      <c r="B108">
        <v>30100502</v>
      </c>
      <c r="C108">
        <v>1002</v>
      </c>
      <c r="D108" t="s">
        <v>30</v>
      </c>
      <c r="K108" t="s">
        <v>1130</v>
      </c>
      <c r="L108" t="s">
        <v>1131</v>
      </c>
    </row>
    <row r="109" spans="1:12">
      <c r="A109" t="s">
        <v>1293</v>
      </c>
      <c r="B109">
        <v>30100502</v>
      </c>
      <c r="C109">
        <v>1002</v>
      </c>
      <c r="D109" t="s">
        <v>30</v>
      </c>
      <c r="K109" t="s">
        <v>1130</v>
      </c>
      <c r="L109" t="s">
        <v>1131</v>
      </c>
    </row>
    <row r="110" spans="1:12">
      <c r="A110" t="s">
        <v>1294</v>
      </c>
      <c r="B110">
        <v>30100502</v>
      </c>
      <c r="C110">
        <v>1002</v>
      </c>
      <c r="D110" t="s">
        <v>30</v>
      </c>
      <c r="K110" t="s">
        <v>1130</v>
      </c>
      <c r="L110" t="s">
        <v>1131</v>
      </c>
    </row>
    <row r="111" spans="1:12">
      <c r="A111" t="s">
        <v>1295</v>
      </c>
      <c r="B111">
        <v>30100502</v>
      </c>
      <c r="C111">
        <v>1002</v>
      </c>
      <c r="D111" t="s">
        <v>30</v>
      </c>
      <c r="K111" t="s">
        <v>1130</v>
      </c>
      <c r="L111" t="s">
        <v>1131</v>
      </c>
    </row>
    <row r="112" spans="1:12">
      <c r="A112" t="s">
        <v>1291</v>
      </c>
      <c r="B112">
        <v>30100503</v>
      </c>
      <c r="C112">
        <v>1002</v>
      </c>
      <c r="D112" t="s">
        <v>30</v>
      </c>
      <c r="K112" t="s">
        <v>1130</v>
      </c>
      <c r="L112" t="s">
        <v>1122</v>
      </c>
    </row>
    <row r="113" spans="1:12">
      <c r="A113" t="s">
        <v>1292</v>
      </c>
      <c r="B113">
        <v>30100503</v>
      </c>
      <c r="C113">
        <v>1002</v>
      </c>
      <c r="D113" t="s">
        <v>30</v>
      </c>
      <c r="K113" t="s">
        <v>1130</v>
      </c>
      <c r="L113" t="s">
        <v>1122</v>
      </c>
    </row>
    <row r="114" spans="1:12">
      <c r="A114" t="s">
        <v>1293</v>
      </c>
      <c r="B114">
        <v>30100503</v>
      </c>
      <c r="C114">
        <v>1002</v>
      </c>
      <c r="D114" t="s">
        <v>30</v>
      </c>
      <c r="K114" t="s">
        <v>1130</v>
      </c>
      <c r="L114" t="s">
        <v>1122</v>
      </c>
    </row>
    <row r="115" spans="1:12">
      <c r="A115" t="s">
        <v>1294</v>
      </c>
      <c r="B115">
        <v>30100503</v>
      </c>
      <c r="C115">
        <v>1002</v>
      </c>
      <c r="D115" t="s">
        <v>30</v>
      </c>
      <c r="K115" t="s">
        <v>1130</v>
      </c>
      <c r="L115" t="s">
        <v>1122</v>
      </c>
    </row>
    <row r="116" spans="1:12">
      <c r="A116" t="s">
        <v>1295</v>
      </c>
      <c r="B116">
        <v>30100503</v>
      </c>
      <c r="C116">
        <v>1002</v>
      </c>
      <c r="D116" t="s">
        <v>30</v>
      </c>
      <c r="K116" t="s">
        <v>1130</v>
      </c>
      <c r="L116" t="s">
        <v>1122</v>
      </c>
    </row>
    <row r="117" spans="1:12">
      <c r="A117" t="s">
        <v>1291</v>
      </c>
      <c r="B117">
        <v>30100504</v>
      </c>
      <c r="C117">
        <v>1002</v>
      </c>
      <c r="D117" t="s">
        <v>30</v>
      </c>
      <c r="K117" t="s">
        <v>1130</v>
      </c>
      <c r="L117" t="s">
        <v>1131</v>
      </c>
    </row>
    <row r="118" spans="1:12">
      <c r="A118" t="s">
        <v>1292</v>
      </c>
      <c r="B118">
        <v>30100504</v>
      </c>
      <c r="C118">
        <v>1002</v>
      </c>
      <c r="D118" t="s">
        <v>30</v>
      </c>
      <c r="K118" t="s">
        <v>1130</v>
      </c>
      <c r="L118" t="s">
        <v>1131</v>
      </c>
    </row>
    <row r="119" spans="1:12">
      <c r="A119" t="s">
        <v>1293</v>
      </c>
      <c r="B119">
        <v>30100504</v>
      </c>
      <c r="C119">
        <v>1002</v>
      </c>
      <c r="D119" t="s">
        <v>30</v>
      </c>
      <c r="K119" t="s">
        <v>1130</v>
      </c>
      <c r="L119" t="s">
        <v>1131</v>
      </c>
    </row>
    <row r="120" spans="1:12">
      <c r="A120" t="s">
        <v>1294</v>
      </c>
      <c r="B120">
        <v>30100504</v>
      </c>
      <c r="C120">
        <v>1002</v>
      </c>
      <c r="D120" t="s">
        <v>30</v>
      </c>
      <c r="K120" t="s">
        <v>1130</v>
      </c>
      <c r="L120" t="s">
        <v>1131</v>
      </c>
    </row>
    <row r="121" spans="1:12">
      <c r="A121" t="s">
        <v>1295</v>
      </c>
      <c r="B121">
        <v>30100504</v>
      </c>
      <c r="C121">
        <v>1002</v>
      </c>
      <c r="D121" t="s">
        <v>30</v>
      </c>
      <c r="K121" t="s">
        <v>1130</v>
      </c>
      <c r="L121" t="s">
        <v>1131</v>
      </c>
    </row>
    <row r="122" spans="1:12">
      <c r="A122" t="s">
        <v>1291</v>
      </c>
      <c r="B122">
        <v>30100506</v>
      </c>
      <c r="C122">
        <v>1002</v>
      </c>
      <c r="D122" t="s">
        <v>30</v>
      </c>
      <c r="K122" t="s">
        <v>1130</v>
      </c>
      <c r="L122" t="s">
        <v>1131</v>
      </c>
    </row>
    <row r="123" spans="1:12">
      <c r="A123" t="s">
        <v>1292</v>
      </c>
      <c r="B123">
        <v>30100506</v>
      </c>
      <c r="C123">
        <v>1002</v>
      </c>
      <c r="D123" t="s">
        <v>30</v>
      </c>
      <c r="K123" t="s">
        <v>1130</v>
      </c>
      <c r="L123" t="s">
        <v>1131</v>
      </c>
    </row>
    <row r="124" spans="1:12">
      <c r="A124" t="s">
        <v>1293</v>
      </c>
      <c r="B124">
        <v>30100506</v>
      </c>
      <c r="C124">
        <v>1002</v>
      </c>
      <c r="D124" t="s">
        <v>30</v>
      </c>
      <c r="K124" t="s">
        <v>1130</v>
      </c>
      <c r="L124" t="s">
        <v>1131</v>
      </c>
    </row>
    <row r="125" spans="1:12">
      <c r="A125" t="s">
        <v>1294</v>
      </c>
      <c r="B125">
        <v>30100506</v>
      </c>
      <c r="C125">
        <v>1002</v>
      </c>
      <c r="D125" t="s">
        <v>30</v>
      </c>
      <c r="K125" t="s">
        <v>1130</v>
      </c>
      <c r="L125" t="s">
        <v>1131</v>
      </c>
    </row>
    <row r="126" spans="1:12">
      <c r="A126" t="s">
        <v>1295</v>
      </c>
      <c r="B126">
        <v>30100506</v>
      </c>
      <c r="C126">
        <v>1002</v>
      </c>
      <c r="D126" t="s">
        <v>30</v>
      </c>
      <c r="K126" t="s">
        <v>1130</v>
      </c>
      <c r="L126" t="s">
        <v>1131</v>
      </c>
    </row>
    <row r="127" spans="1:12">
      <c r="A127" t="s">
        <v>1291</v>
      </c>
      <c r="B127">
        <v>30100507</v>
      </c>
      <c r="C127">
        <v>1002</v>
      </c>
      <c r="D127" t="s">
        <v>30</v>
      </c>
      <c r="K127" t="s">
        <v>1130</v>
      </c>
      <c r="L127" t="s">
        <v>1131</v>
      </c>
    </row>
    <row r="128" spans="1:12">
      <c r="A128" t="s">
        <v>1292</v>
      </c>
      <c r="B128">
        <v>30100507</v>
      </c>
      <c r="C128">
        <v>1002</v>
      </c>
      <c r="D128" t="s">
        <v>30</v>
      </c>
      <c r="K128" t="s">
        <v>1130</v>
      </c>
      <c r="L128" t="s">
        <v>1131</v>
      </c>
    </row>
    <row r="129" spans="1:12">
      <c r="A129" t="s">
        <v>1293</v>
      </c>
      <c r="B129">
        <v>30100507</v>
      </c>
      <c r="C129">
        <v>1002</v>
      </c>
      <c r="D129" t="s">
        <v>30</v>
      </c>
      <c r="K129" t="s">
        <v>1130</v>
      </c>
      <c r="L129" t="s">
        <v>1131</v>
      </c>
    </row>
    <row r="130" spans="1:12">
      <c r="A130" t="s">
        <v>1294</v>
      </c>
      <c r="B130">
        <v>30100507</v>
      </c>
      <c r="C130">
        <v>1002</v>
      </c>
      <c r="D130" t="s">
        <v>30</v>
      </c>
      <c r="K130" t="s">
        <v>1130</v>
      </c>
      <c r="L130" t="s">
        <v>1131</v>
      </c>
    </row>
    <row r="131" spans="1:12">
      <c r="A131" t="s">
        <v>1295</v>
      </c>
      <c r="B131">
        <v>30100507</v>
      </c>
      <c r="C131">
        <v>1002</v>
      </c>
      <c r="D131" t="s">
        <v>30</v>
      </c>
      <c r="K131" t="s">
        <v>1130</v>
      </c>
      <c r="L131" t="s">
        <v>1131</v>
      </c>
    </row>
    <row r="132" spans="1:12">
      <c r="A132" t="s">
        <v>1291</v>
      </c>
      <c r="B132">
        <v>30100508</v>
      </c>
      <c r="C132">
        <v>1002</v>
      </c>
      <c r="D132" t="s">
        <v>30</v>
      </c>
      <c r="K132" t="s">
        <v>1130</v>
      </c>
      <c r="L132" t="s">
        <v>1131</v>
      </c>
    </row>
    <row r="133" spans="1:12">
      <c r="A133" t="s">
        <v>1292</v>
      </c>
      <c r="B133">
        <v>30100508</v>
      </c>
      <c r="C133">
        <v>1002</v>
      </c>
      <c r="D133" t="s">
        <v>30</v>
      </c>
      <c r="K133" t="s">
        <v>1130</v>
      </c>
      <c r="L133" t="s">
        <v>1131</v>
      </c>
    </row>
    <row r="134" spans="1:12">
      <c r="A134" t="s">
        <v>1293</v>
      </c>
      <c r="B134">
        <v>30100508</v>
      </c>
      <c r="C134">
        <v>1002</v>
      </c>
      <c r="D134" t="s">
        <v>30</v>
      </c>
      <c r="K134" t="s">
        <v>1130</v>
      </c>
      <c r="L134" t="s">
        <v>1131</v>
      </c>
    </row>
    <row r="135" spans="1:12">
      <c r="A135" t="s">
        <v>1294</v>
      </c>
      <c r="B135">
        <v>30100508</v>
      </c>
      <c r="C135">
        <v>1002</v>
      </c>
      <c r="D135" t="s">
        <v>30</v>
      </c>
      <c r="K135" t="s">
        <v>1130</v>
      </c>
      <c r="L135" t="s">
        <v>1131</v>
      </c>
    </row>
    <row r="136" spans="1:12">
      <c r="A136" t="s">
        <v>1295</v>
      </c>
      <c r="B136">
        <v>30100508</v>
      </c>
      <c r="C136">
        <v>1002</v>
      </c>
      <c r="D136" t="s">
        <v>30</v>
      </c>
      <c r="K136" t="s">
        <v>1130</v>
      </c>
      <c r="L136" t="s">
        <v>1131</v>
      </c>
    </row>
    <row r="137" spans="1:12">
      <c r="A137" t="s">
        <v>1291</v>
      </c>
      <c r="B137">
        <v>30100509</v>
      </c>
      <c r="C137">
        <v>1002</v>
      </c>
      <c r="D137" t="s">
        <v>30</v>
      </c>
      <c r="K137" t="s">
        <v>1130</v>
      </c>
      <c r="L137" t="s">
        <v>1131</v>
      </c>
    </row>
    <row r="138" spans="1:12">
      <c r="A138" t="s">
        <v>1292</v>
      </c>
      <c r="B138">
        <v>30100509</v>
      </c>
      <c r="C138">
        <v>1002</v>
      </c>
      <c r="D138" t="s">
        <v>30</v>
      </c>
      <c r="K138" t="s">
        <v>1130</v>
      </c>
      <c r="L138" t="s">
        <v>1131</v>
      </c>
    </row>
    <row r="139" spans="1:12">
      <c r="A139" t="s">
        <v>1293</v>
      </c>
      <c r="B139">
        <v>30100509</v>
      </c>
      <c r="C139">
        <v>1002</v>
      </c>
      <c r="D139" t="s">
        <v>30</v>
      </c>
      <c r="K139" t="s">
        <v>1130</v>
      </c>
      <c r="L139" t="s">
        <v>1131</v>
      </c>
    </row>
    <row r="140" spans="1:12">
      <c r="A140" t="s">
        <v>1294</v>
      </c>
      <c r="B140">
        <v>30100509</v>
      </c>
      <c r="C140">
        <v>1002</v>
      </c>
      <c r="D140" t="s">
        <v>30</v>
      </c>
      <c r="K140" t="s">
        <v>1130</v>
      </c>
      <c r="L140" t="s">
        <v>1131</v>
      </c>
    </row>
    <row r="141" spans="1:12">
      <c r="A141" t="s">
        <v>1295</v>
      </c>
      <c r="B141">
        <v>30100509</v>
      </c>
      <c r="C141">
        <v>1002</v>
      </c>
      <c r="D141" t="s">
        <v>30</v>
      </c>
      <c r="K141" t="s">
        <v>1130</v>
      </c>
      <c r="L141" t="s">
        <v>1131</v>
      </c>
    </row>
    <row r="142" spans="1:12">
      <c r="A142" t="s">
        <v>1291</v>
      </c>
      <c r="B142">
        <v>30100510</v>
      </c>
      <c r="C142">
        <v>1002</v>
      </c>
      <c r="D142" t="s">
        <v>30</v>
      </c>
      <c r="K142" t="s">
        <v>1256</v>
      </c>
      <c r="L142" t="s">
        <v>1257</v>
      </c>
    </row>
    <row r="143" spans="1:12">
      <c r="A143" t="s">
        <v>1292</v>
      </c>
      <c r="B143">
        <v>30100510</v>
      </c>
      <c r="C143">
        <v>1002</v>
      </c>
      <c r="D143" t="s">
        <v>30</v>
      </c>
      <c r="K143" t="s">
        <v>1256</v>
      </c>
      <c r="L143" t="s">
        <v>1257</v>
      </c>
    </row>
    <row r="144" spans="1:12">
      <c r="A144" t="s">
        <v>1293</v>
      </c>
      <c r="B144">
        <v>30100510</v>
      </c>
      <c r="C144">
        <v>1002</v>
      </c>
      <c r="D144" t="s">
        <v>30</v>
      </c>
      <c r="K144" t="s">
        <v>1256</v>
      </c>
      <c r="L144" t="s">
        <v>1257</v>
      </c>
    </row>
    <row r="145" spans="1:12">
      <c r="A145" t="s">
        <v>1294</v>
      </c>
      <c r="B145">
        <v>30100510</v>
      </c>
      <c r="C145">
        <v>1002</v>
      </c>
      <c r="D145" t="s">
        <v>30</v>
      </c>
      <c r="K145" t="s">
        <v>1256</v>
      </c>
      <c r="L145" t="s">
        <v>1257</v>
      </c>
    </row>
    <row r="146" spans="1:12">
      <c r="A146" t="s">
        <v>1295</v>
      </c>
      <c r="B146">
        <v>30100510</v>
      </c>
      <c r="C146">
        <v>1002</v>
      </c>
      <c r="D146" t="s">
        <v>30</v>
      </c>
      <c r="K146" t="s">
        <v>1256</v>
      </c>
      <c r="L146" t="s">
        <v>1257</v>
      </c>
    </row>
    <row r="147" spans="1:12">
      <c r="A147" t="s">
        <v>1291</v>
      </c>
      <c r="B147">
        <v>30100599</v>
      </c>
      <c r="C147">
        <v>1002</v>
      </c>
      <c r="D147" t="s">
        <v>30</v>
      </c>
      <c r="K147" t="s">
        <v>1130</v>
      </c>
      <c r="L147" t="s">
        <v>1122</v>
      </c>
    </row>
    <row r="148" spans="1:12">
      <c r="A148" t="s">
        <v>1292</v>
      </c>
      <c r="B148">
        <v>30100599</v>
      </c>
      <c r="C148">
        <v>1002</v>
      </c>
      <c r="D148" t="s">
        <v>30</v>
      </c>
      <c r="K148" t="s">
        <v>1130</v>
      </c>
      <c r="L148" t="s">
        <v>1122</v>
      </c>
    </row>
    <row r="149" spans="1:12">
      <c r="A149" t="s">
        <v>1293</v>
      </c>
      <c r="B149">
        <v>30100599</v>
      </c>
      <c r="C149">
        <v>1002</v>
      </c>
      <c r="D149" t="s">
        <v>30</v>
      </c>
      <c r="K149" t="s">
        <v>1130</v>
      </c>
      <c r="L149" t="s">
        <v>1122</v>
      </c>
    </row>
    <row r="150" spans="1:12">
      <c r="A150" t="s">
        <v>1294</v>
      </c>
      <c r="B150">
        <v>30100599</v>
      </c>
      <c r="C150">
        <v>1002</v>
      </c>
      <c r="D150" t="s">
        <v>30</v>
      </c>
      <c r="K150" t="s">
        <v>1130</v>
      </c>
      <c r="L150" t="s">
        <v>1122</v>
      </c>
    </row>
    <row r="151" spans="1:12">
      <c r="A151" t="s">
        <v>1295</v>
      </c>
      <c r="B151">
        <v>30100599</v>
      </c>
      <c r="C151">
        <v>1002</v>
      </c>
      <c r="D151" t="s">
        <v>30</v>
      </c>
      <c r="K151" t="s">
        <v>1130</v>
      </c>
      <c r="L151" t="s">
        <v>1122</v>
      </c>
    </row>
    <row r="152" spans="1:12">
      <c r="A152" t="s">
        <v>1291</v>
      </c>
      <c r="B152">
        <v>30100601</v>
      </c>
      <c r="C152">
        <v>0</v>
      </c>
      <c r="D152" t="s">
        <v>30</v>
      </c>
      <c r="K152" t="s">
        <v>1128</v>
      </c>
      <c r="L152" t="s">
        <v>1132</v>
      </c>
    </row>
    <row r="153" spans="1:12">
      <c r="A153" t="s">
        <v>1292</v>
      </c>
      <c r="B153">
        <v>30100601</v>
      </c>
      <c r="C153">
        <v>0</v>
      </c>
      <c r="D153" t="s">
        <v>30</v>
      </c>
      <c r="K153" t="s">
        <v>1128</v>
      </c>
      <c r="L153" t="s">
        <v>1132</v>
      </c>
    </row>
    <row r="154" spans="1:12">
      <c r="A154" t="s">
        <v>1293</v>
      </c>
      <c r="B154">
        <v>30100601</v>
      </c>
      <c r="C154">
        <v>0</v>
      </c>
      <c r="D154" t="s">
        <v>30</v>
      </c>
      <c r="K154" t="s">
        <v>1128</v>
      </c>
      <c r="L154" t="s">
        <v>1132</v>
      </c>
    </row>
    <row r="155" spans="1:12">
      <c r="A155" t="s">
        <v>1294</v>
      </c>
      <c r="B155">
        <v>30100601</v>
      </c>
      <c r="C155">
        <v>0</v>
      </c>
      <c r="D155" t="s">
        <v>30</v>
      </c>
      <c r="K155" t="s">
        <v>1128</v>
      </c>
      <c r="L155" t="s">
        <v>1132</v>
      </c>
    </row>
    <row r="156" spans="1:12">
      <c r="A156" t="s">
        <v>1295</v>
      </c>
      <c r="B156">
        <v>30100601</v>
      </c>
      <c r="C156">
        <v>0</v>
      </c>
      <c r="D156" t="s">
        <v>30</v>
      </c>
      <c r="K156" t="s">
        <v>1128</v>
      </c>
      <c r="L156" t="s">
        <v>1132</v>
      </c>
    </row>
    <row r="157" spans="1:12">
      <c r="A157" t="s">
        <v>1291</v>
      </c>
      <c r="B157">
        <v>30100603</v>
      </c>
      <c r="C157">
        <v>0</v>
      </c>
      <c r="D157" t="s">
        <v>30</v>
      </c>
      <c r="K157" t="s">
        <v>1128</v>
      </c>
      <c r="L157" t="s">
        <v>1132</v>
      </c>
    </row>
    <row r="158" spans="1:12">
      <c r="A158" t="s">
        <v>1292</v>
      </c>
      <c r="B158">
        <v>30100603</v>
      </c>
      <c r="C158">
        <v>0</v>
      </c>
      <c r="D158" t="s">
        <v>30</v>
      </c>
      <c r="K158" t="s">
        <v>1128</v>
      </c>
      <c r="L158" t="s">
        <v>1132</v>
      </c>
    </row>
    <row r="159" spans="1:12">
      <c r="A159" t="s">
        <v>1293</v>
      </c>
      <c r="B159">
        <v>30100603</v>
      </c>
      <c r="C159">
        <v>0</v>
      </c>
      <c r="D159" t="s">
        <v>30</v>
      </c>
      <c r="K159" t="s">
        <v>1128</v>
      </c>
      <c r="L159" t="s">
        <v>1132</v>
      </c>
    </row>
    <row r="160" spans="1:12">
      <c r="A160" t="s">
        <v>1294</v>
      </c>
      <c r="B160">
        <v>30100603</v>
      </c>
      <c r="C160">
        <v>0</v>
      </c>
      <c r="D160" t="s">
        <v>30</v>
      </c>
      <c r="K160" t="s">
        <v>1128</v>
      </c>
      <c r="L160" t="s">
        <v>1132</v>
      </c>
    </row>
    <row r="161" spans="1:12">
      <c r="A161" t="s">
        <v>1295</v>
      </c>
      <c r="B161">
        <v>30100603</v>
      </c>
      <c r="C161">
        <v>0</v>
      </c>
      <c r="D161" t="s">
        <v>30</v>
      </c>
      <c r="K161" t="s">
        <v>1128</v>
      </c>
      <c r="L161" t="s">
        <v>1132</v>
      </c>
    </row>
    <row r="162" spans="1:12">
      <c r="A162" t="s">
        <v>1291</v>
      </c>
      <c r="B162">
        <v>30100604</v>
      </c>
      <c r="C162">
        <v>0</v>
      </c>
      <c r="D162" t="s">
        <v>30</v>
      </c>
      <c r="K162" t="s">
        <v>1128</v>
      </c>
      <c r="L162" t="s">
        <v>1132</v>
      </c>
    </row>
    <row r="163" spans="1:12">
      <c r="A163" t="s">
        <v>1292</v>
      </c>
      <c r="B163">
        <v>30100604</v>
      </c>
      <c r="C163">
        <v>0</v>
      </c>
      <c r="D163" t="s">
        <v>30</v>
      </c>
      <c r="K163" t="s">
        <v>1128</v>
      </c>
      <c r="L163" t="s">
        <v>1132</v>
      </c>
    </row>
    <row r="164" spans="1:12">
      <c r="A164" t="s">
        <v>1293</v>
      </c>
      <c r="B164">
        <v>30100604</v>
      </c>
      <c r="C164">
        <v>0</v>
      </c>
      <c r="D164" t="s">
        <v>30</v>
      </c>
      <c r="K164" t="s">
        <v>1128</v>
      </c>
      <c r="L164" t="s">
        <v>1132</v>
      </c>
    </row>
    <row r="165" spans="1:12">
      <c r="A165" t="s">
        <v>1294</v>
      </c>
      <c r="B165">
        <v>30100604</v>
      </c>
      <c r="C165">
        <v>0</v>
      </c>
      <c r="D165" t="s">
        <v>30</v>
      </c>
      <c r="K165" t="s">
        <v>1128</v>
      </c>
      <c r="L165" t="s">
        <v>1132</v>
      </c>
    </row>
    <row r="166" spans="1:12">
      <c r="A166" t="s">
        <v>1295</v>
      </c>
      <c r="B166">
        <v>30100604</v>
      </c>
      <c r="C166">
        <v>0</v>
      </c>
      <c r="D166" t="s">
        <v>30</v>
      </c>
      <c r="K166" t="s">
        <v>1128</v>
      </c>
      <c r="L166" t="s">
        <v>1132</v>
      </c>
    </row>
    <row r="167" spans="1:12">
      <c r="A167" t="s">
        <v>1291</v>
      </c>
      <c r="B167">
        <v>30100605</v>
      </c>
      <c r="C167">
        <v>0</v>
      </c>
      <c r="D167" t="s">
        <v>30</v>
      </c>
      <c r="K167" t="s">
        <v>1128</v>
      </c>
      <c r="L167" t="s">
        <v>1132</v>
      </c>
    </row>
    <row r="168" spans="1:12">
      <c r="A168" t="s">
        <v>1292</v>
      </c>
      <c r="B168">
        <v>30100605</v>
      </c>
      <c r="C168">
        <v>0</v>
      </c>
      <c r="D168" t="s">
        <v>30</v>
      </c>
      <c r="K168" t="s">
        <v>1128</v>
      </c>
      <c r="L168" t="s">
        <v>1132</v>
      </c>
    </row>
    <row r="169" spans="1:12">
      <c r="A169" t="s">
        <v>1293</v>
      </c>
      <c r="B169">
        <v>30100605</v>
      </c>
      <c r="C169">
        <v>0</v>
      </c>
      <c r="D169" t="s">
        <v>30</v>
      </c>
      <c r="K169" t="s">
        <v>1128</v>
      </c>
      <c r="L169" t="s">
        <v>1132</v>
      </c>
    </row>
    <row r="170" spans="1:12">
      <c r="A170" t="s">
        <v>1294</v>
      </c>
      <c r="B170">
        <v>30100605</v>
      </c>
      <c r="C170">
        <v>0</v>
      </c>
      <c r="D170" t="s">
        <v>30</v>
      </c>
      <c r="K170" t="s">
        <v>1128</v>
      </c>
      <c r="L170" t="s">
        <v>1132</v>
      </c>
    </row>
    <row r="171" spans="1:12">
      <c r="A171" t="s">
        <v>1295</v>
      </c>
      <c r="B171">
        <v>30100605</v>
      </c>
      <c r="C171">
        <v>0</v>
      </c>
      <c r="D171" t="s">
        <v>30</v>
      </c>
      <c r="K171" t="s">
        <v>1128</v>
      </c>
      <c r="L171" t="s">
        <v>1132</v>
      </c>
    </row>
    <row r="172" spans="1:12">
      <c r="A172" t="s">
        <v>1291</v>
      </c>
      <c r="B172">
        <v>30100606</v>
      </c>
      <c r="C172">
        <v>0</v>
      </c>
      <c r="D172" t="s">
        <v>30</v>
      </c>
      <c r="K172" t="s">
        <v>1128</v>
      </c>
      <c r="L172" t="s">
        <v>1132</v>
      </c>
    </row>
    <row r="173" spans="1:12">
      <c r="A173" t="s">
        <v>1292</v>
      </c>
      <c r="B173">
        <v>30100606</v>
      </c>
      <c r="C173">
        <v>0</v>
      </c>
      <c r="D173" t="s">
        <v>30</v>
      </c>
      <c r="K173" t="s">
        <v>1128</v>
      </c>
      <c r="L173" t="s">
        <v>1132</v>
      </c>
    </row>
    <row r="174" spans="1:12">
      <c r="A174" t="s">
        <v>1293</v>
      </c>
      <c r="B174">
        <v>30100606</v>
      </c>
      <c r="C174">
        <v>0</v>
      </c>
      <c r="D174" t="s">
        <v>30</v>
      </c>
      <c r="K174" t="s">
        <v>1128</v>
      </c>
      <c r="L174" t="s">
        <v>1132</v>
      </c>
    </row>
    <row r="175" spans="1:12">
      <c r="A175" t="s">
        <v>1294</v>
      </c>
      <c r="B175">
        <v>30100606</v>
      </c>
      <c r="C175">
        <v>0</v>
      </c>
      <c r="D175" t="s">
        <v>30</v>
      </c>
      <c r="K175" t="s">
        <v>1128</v>
      </c>
      <c r="L175" t="s">
        <v>1132</v>
      </c>
    </row>
    <row r="176" spans="1:12">
      <c r="A176" t="s">
        <v>1295</v>
      </c>
      <c r="B176">
        <v>30100606</v>
      </c>
      <c r="C176">
        <v>0</v>
      </c>
      <c r="D176" t="s">
        <v>30</v>
      </c>
      <c r="K176" t="s">
        <v>1128</v>
      </c>
      <c r="L176" t="s">
        <v>1132</v>
      </c>
    </row>
    <row r="177" spans="1:12">
      <c r="A177" t="s">
        <v>1291</v>
      </c>
      <c r="B177">
        <v>30100607</v>
      </c>
      <c r="C177">
        <v>0</v>
      </c>
      <c r="D177" t="s">
        <v>30</v>
      </c>
      <c r="K177" t="s">
        <v>1245</v>
      </c>
    </row>
    <row r="178" spans="1:12">
      <c r="A178" t="s">
        <v>1292</v>
      </c>
      <c r="B178">
        <v>30100607</v>
      </c>
      <c r="C178">
        <v>0</v>
      </c>
      <c r="D178" t="s">
        <v>30</v>
      </c>
      <c r="K178" t="s">
        <v>1245</v>
      </c>
    </row>
    <row r="179" spans="1:12">
      <c r="A179" t="s">
        <v>1293</v>
      </c>
      <c r="B179">
        <v>30100607</v>
      </c>
      <c r="C179">
        <v>0</v>
      </c>
      <c r="D179" t="s">
        <v>30</v>
      </c>
      <c r="K179" t="s">
        <v>1245</v>
      </c>
    </row>
    <row r="180" spans="1:12">
      <c r="A180" t="s">
        <v>1294</v>
      </c>
      <c r="B180">
        <v>30100607</v>
      </c>
      <c r="C180">
        <v>0</v>
      </c>
      <c r="D180" t="s">
        <v>30</v>
      </c>
      <c r="K180" t="s">
        <v>1245</v>
      </c>
    </row>
    <row r="181" spans="1:12">
      <c r="A181" t="s">
        <v>1295</v>
      </c>
      <c r="B181">
        <v>30100607</v>
      </c>
      <c r="C181">
        <v>0</v>
      </c>
      <c r="D181" t="s">
        <v>30</v>
      </c>
      <c r="K181" t="s">
        <v>1245</v>
      </c>
    </row>
    <row r="182" spans="1:12">
      <c r="A182" t="s">
        <v>1291</v>
      </c>
      <c r="B182">
        <v>30100608</v>
      </c>
      <c r="C182">
        <v>0</v>
      </c>
      <c r="D182" t="s">
        <v>30</v>
      </c>
      <c r="K182" t="s">
        <v>1245</v>
      </c>
    </row>
    <row r="183" spans="1:12">
      <c r="A183" t="s">
        <v>1292</v>
      </c>
      <c r="B183">
        <v>30100608</v>
      </c>
      <c r="C183">
        <v>0</v>
      </c>
      <c r="D183" t="s">
        <v>30</v>
      </c>
      <c r="K183" t="s">
        <v>1245</v>
      </c>
    </row>
    <row r="184" spans="1:12">
      <c r="A184" t="s">
        <v>1293</v>
      </c>
      <c r="B184">
        <v>30100608</v>
      </c>
      <c r="C184">
        <v>0</v>
      </c>
      <c r="D184" t="s">
        <v>30</v>
      </c>
      <c r="K184" t="s">
        <v>1245</v>
      </c>
    </row>
    <row r="185" spans="1:12">
      <c r="A185" t="s">
        <v>1294</v>
      </c>
      <c r="B185">
        <v>30100608</v>
      </c>
      <c r="C185">
        <v>0</v>
      </c>
      <c r="D185" t="s">
        <v>30</v>
      </c>
      <c r="K185" t="s">
        <v>1245</v>
      </c>
    </row>
    <row r="186" spans="1:12">
      <c r="A186" t="s">
        <v>1295</v>
      </c>
      <c r="B186">
        <v>30100608</v>
      </c>
      <c r="C186">
        <v>0</v>
      </c>
      <c r="D186" t="s">
        <v>30</v>
      </c>
      <c r="K186" t="s">
        <v>1245</v>
      </c>
    </row>
    <row r="187" spans="1:12">
      <c r="A187" t="s">
        <v>1291</v>
      </c>
      <c r="B187">
        <v>30100699</v>
      </c>
      <c r="C187">
        <v>0</v>
      </c>
      <c r="D187" t="s">
        <v>30</v>
      </c>
      <c r="K187" t="s">
        <v>1128</v>
      </c>
      <c r="L187" t="s">
        <v>1132</v>
      </c>
    </row>
    <row r="188" spans="1:12">
      <c r="A188" t="s">
        <v>1292</v>
      </c>
      <c r="B188">
        <v>30100699</v>
      </c>
      <c r="C188">
        <v>0</v>
      </c>
      <c r="D188" t="s">
        <v>30</v>
      </c>
      <c r="K188" t="s">
        <v>1128</v>
      </c>
      <c r="L188" t="s">
        <v>1132</v>
      </c>
    </row>
    <row r="189" spans="1:12">
      <c r="A189" t="s">
        <v>1293</v>
      </c>
      <c r="B189">
        <v>30100699</v>
      </c>
      <c r="C189">
        <v>0</v>
      </c>
      <c r="D189" t="s">
        <v>30</v>
      </c>
      <c r="K189" t="s">
        <v>1128</v>
      </c>
      <c r="L189" t="s">
        <v>1132</v>
      </c>
    </row>
    <row r="190" spans="1:12">
      <c r="A190" t="s">
        <v>1294</v>
      </c>
      <c r="B190">
        <v>30100699</v>
      </c>
      <c r="C190">
        <v>0</v>
      </c>
      <c r="D190" t="s">
        <v>30</v>
      </c>
      <c r="K190" t="s">
        <v>1128</v>
      </c>
      <c r="L190" t="s">
        <v>1132</v>
      </c>
    </row>
    <row r="191" spans="1:12">
      <c r="A191" t="s">
        <v>1295</v>
      </c>
      <c r="B191">
        <v>30100699</v>
      </c>
      <c r="C191">
        <v>0</v>
      </c>
      <c r="D191" t="s">
        <v>30</v>
      </c>
      <c r="K191" t="s">
        <v>1128</v>
      </c>
      <c r="L191" t="s">
        <v>1132</v>
      </c>
    </row>
    <row r="192" spans="1:12">
      <c r="A192" t="s">
        <v>1291</v>
      </c>
      <c r="B192">
        <v>30100701</v>
      </c>
      <c r="C192">
        <v>0</v>
      </c>
      <c r="D192" t="s">
        <v>30</v>
      </c>
      <c r="K192" t="s">
        <v>1128</v>
      </c>
      <c r="L192" t="s">
        <v>1132</v>
      </c>
    </row>
    <row r="193" spans="1:12">
      <c r="A193" t="s">
        <v>1292</v>
      </c>
      <c r="B193">
        <v>30100701</v>
      </c>
      <c r="C193">
        <v>0</v>
      </c>
      <c r="D193" t="s">
        <v>30</v>
      </c>
      <c r="K193" t="s">
        <v>1128</v>
      </c>
      <c r="L193" t="s">
        <v>1132</v>
      </c>
    </row>
    <row r="194" spans="1:12">
      <c r="A194" t="s">
        <v>1293</v>
      </c>
      <c r="B194">
        <v>30100701</v>
      </c>
      <c r="C194">
        <v>0</v>
      </c>
      <c r="D194" t="s">
        <v>30</v>
      </c>
      <c r="K194" t="s">
        <v>1128</v>
      </c>
      <c r="L194" t="s">
        <v>1132</v>
      </c>
    </row>
    <row r="195" spans="1:12">
      <c r="A195" t="s">
        <v>1294</v>
      </c>
      <c r="B195">
        <v>30100701</v>
      </c>
      <c r="C195">
        <v>0</v>
      </c>
      <c r="D195" t="s">
        <v>30</v>
      </c>
      <c r="K195" t="s">
        <v>1128</v>
      </c>
      <c r="L195" t="s">
        <v>1132</v>
      </c>
    </row>
    <row r="196" spans="1:12">
      <c r="A196" t="s">
        <v>1295</v>
      </c>
      <c r="B196">
        <v>30100701</v>
      </c>
      <c r="C196">
        <v>0</v>
      </c>
      <c r="D196" t="s">
        <v>30</v>
      </c>
      <c r="K196" t="s">
        <v>1128</v>
      </c>
      <c r="L196" t="s">
        <v>1132</v>
      </c>
    </row>
    <row r="197" spans="1:12">
      <c r="A197" t="s">
        <v>1291</v>
      </c>
      <c r="B197">
        <v>30100702</v>
      </c>
      <c r="C197">
        <v>0</v>
      </c>
      <c r="D197" t="s">
        <v>30</v>
      </c>
      <c r="K197" t="s">
        <v>1128</v>
      </c>
      <c r="L197" t="s">
        <v>1132</v>
      </c>
    </row>
    <row r="198" spans="1:12">
      <c r="A198" t="s">
        <v>1292</v>
      </c>
      <c r="B198">
        <v>30100702</v>
      </c>
      <c r="C198">
        <v>0</v>
      </c>
      <c r="D198" t="s">
        <v>30</v>
      </c>
      <c r="K198" t="s">
        <v>1128</v>
      </c>
      <c r="L198" t="s">
        <v>1132</v>
      </c>
    </row>
    <row r="199" spans="1:12">
      <c r="A199" t="s">
        <v>1293</v>
      </c>
      <c r="B199">
        <v>30100702</v>
      </c>
      <c r="C199">
        <v>0</v>
      </c>
      <c r="D199" t="s">
        <v>30</v>
      </c>
      <c r="K199" t="s">
        <v>1128</v>
      </c>
      <c r="L199" t="s">
        <v>1132</v>
      </c>
    </row>
    <row r="200" spans="1:12">
      <c r="A200" t="s">
        <v>1294</v>
      </c>
      <c r="B200">
        <v>30100702</v>
      </c>
      <c r="C200">
        <v>0</v>
      </c>
      <c r="D200" t="s">
        <v>30</v>
      </c>
      <c r="K200" t="s">
        <v>1128</v>
      </c>
      <c r="L200" t="s">
        <v>1132</v>
      </c>
    </row>
    <row r="201" spans="1:12">
      <c r="A201" t="s">
        <v>1295</v>
      </c>
      <c r="B201">
        <v>30100702</v>
      </c>
      <c r="C201">
        <v>0</v>
      </c>
      <c r="D201" t="s">
        <v>30</v>
      </c>
      <c r="K201" t="s">
        <v>1128</v>
      </c>
      <c r="L201" t="s">
        <v>1132</v>
      </c>
    </row>
    <row r="202" spans="1:12">
      <c r="A202" t="s">
        <v>1291</v>
      </c>
      <c r="B202">
        <v>30100705</v>
      </c>
      <c r="C202">
        <v>0</v>
      </c>
      <c r="D202" t="s">
        <v>30</v>
      </c>
      <c r="K202" t="s">
        <v>1249</v>
      </c>
      <c r="L202" t="s">
        <v>1248</v>
      </c>
    </row>
    <row r="203" spans="1:12">
      <c r="A203" t="s">
        <v>1292</v>
      </c>
      <c r="B203">
        <v>30100705</v>
      </c>
      <c r="C203">
        <v>0</v>
      </c>
      <c r="D203" t="s">
        <v>30</v>
      </c>
      <c r="K203" t="s">
        <v>1249</v>
      </c>
      <c r="L203" t="s">
        <v>1248</v>
      </c>
    </row>
    <row r="204" spans="1:12">
      <c r="A204" t="s">
        <v>1293</v>
      </c>
      <c r="B204">
        <v>30100705</v>
      </c>
      <c r="C204">
        <v>0</v>
      </c>
      <c r="D204" t="s">
        <v>30</v>
      </c>
      <c r="K204" t="s">
        <v>1249</v>
      </c>
      <c r="L204" t="s">
        <v>1248</v>
      </c>
    </row>
    <row r="205" spans="1:12">
      <c r="A205" t="s">
        <v>1294</v>
      </c>
      <c r="B205">
        <v>30100705</v>
      </c>
      <c r="C205">
        <v>0</v>
      </c>
      <c r="D205" t="s">
        <v>30</v>
      </c>
      <c r="K205" t="s">
        <v>1249</v>
      </c>
      <c r="L205" t="s">
        <v>1248</v>
      </c>
    </row>
    <row r="206" spans="1:12">
      <c r="A206" t="s">
        <v>1295</v>
      </c>
      <c r="B206">
        <v>30100705</v>
      </c>
      <c r="C206">
        <v>0</v>
      </c>
      <c r="D206" t="s">
        <v>30</v>
      </c>
      <c r="K206" t="s">
        <v>1249</v>
      </c>
      <c r="L206" t="s">
        <v>1248</v>
      </c>
    </row>
    <row r="207" spans="1:12">
      <c r="A207" t="s">
        <v>1291</v>
      </c>
      <c r="B207">
        <v>30100708</v>
      </c>
      <c r="C207">
        <v>0</v>
      </c>
      <c r="D207" t="s">
        <v>30</v>
      </c>
      <c r="K207" t="s">
        <v>1246</v>
      </c>
    </row>
    <row r="208" spans="1:12">
      <c r="A208" t="s">
        <v>1292</v>
      </c>
      <c r="B208">
        <v>30100708</v>
      </c>
      <c r="C208">
        <v>0</v>
      </c>
      <c r="D208" t="s">
        <v>30</v>
      </c>
      <c r="K208" t="s">
        <v>1246</v>
      </c>
    </row>
    <row r="209" spans="1:12">
      <c r="A209" t="s">
        <v>1293</v>
      </c>
      <c r="B209">
        <v>30100708</v>
      </c>
      <c r="C209">
        <v>0</v>
      </c>
      <c r="D209" t="s">
        <v>30</v>
      </c>
      <c r="K209" t="s">
        <v>1246</v>
      </c>
    </row>
    <row r="210" spans="1:12">
      <c r="A210" t="s">
        <v>1294</v>
      </c>
      <c r="B210">
        <v>30100708</v>
      </c>
      <c r="C210">
        <v>0</v>
      </c>
      <c r="D210" t="s">
        <v>30</v>
      </c>
      <c r="K210" t="s">
        <v>1246</v>
      </c>
    </row>
    <row r="211" spans="1:12">
      <c r="A211" t="s">
        <v>1295</v>
      </c>
      <c r="B211">
        <v>30100708</v>
      </c>
      <c r="C211">
        <v>0</v>
      </c>
      <c r="D211" t="s">
        <v>30</v>
      </c>
      <c r="K211" t="s">
        <v>1246</v>
      </c>
    </row>
    <row r="212" spans="1:12">
      <c r="A212" t="s">
        <v>1291</v>
      </c>
      <c r="B212">
        <v>30100799</v>
      </c>
      <c r="C212">
        <v>0</v>
      </c>
      <c r="D212" t="s">
        <v>30</v>
      </c>
      <c r="K212" t="s">
        <v>1128</v>
      </c>
      <c r="L212" t="s">
        <v>1132</v>
      </c>
    </row>
    <row r="213" spans="1:12">
      <c r="A213" t="s">
        <v>1292</v>
      </c>
      <c r="B213">
        <v>30100799</v>
      </c>
      <c r="C213">
        <v>0</v>
      </c>
      <c r="D213" t="s">
        <v>30</v>
      </c>
      <c r="K213" t="s">
        <v>1128</v>
      </c>
      <c r="L213" t="s">
        <v>1132</v>
      </c>
    </row>
    <row r="214" spans="1:12">
      <c r="A214" t="s">
        <v>1293</v>
      </c>
      <c r="B214">
        <v>30100799</v>
      </c>
      <c r="C214">
        <v>0</v>
      </c>
      <c r="D214" t="s">
        <v>30</v>
      </c>
      <c r="K214" t="s">
        <v>1128</v>
      </c>
      <c r="L214" t="s">
        <v>1132</v>
      </c>
    </row>
    <row r="215" spans="1:12">
      <c r="A215" t="s">
        <v>1294</v>
      </c>
      <c r="B215">
        <v>30100799</v>
      </c>
      <c r="C215">
        <v>0</v>
      </c>
      <c r="D215" t="s">
        <v>30</v>
      </c>
      <c r="K215" t="s">
        <v>1128</v>
      </c>
      <c r="L215" t="s">
        <v>1132</v>
      </c>
    </row>
    <row r="216" spans="1:12">
      <c r="A216" t="s">
        <v>1295</v>
      </c>
      <c r="B216">
        <v>30100799</v>
      </c>
      <c r="C216">
        <v>0</v>
      </c>
      <c r="D216" t="s">
        <v>30</v>
      </c>
      <c r="K216" t="s">
        <v>1128</v>
      </c>
      <c r="L216" t="s">
        <v>1132</v>
      </c>
    </row>
    <row r="217" spans="1:12">
      <c r="A217" t="s">
        <v>1291</v>
      </c>
      <c r="B217">
        <v>30100800</v>
      </c>
      <c r="C217">
        <v>0</v>
      </c>
      <c r="D217" t="s">
        <v>30</v>
      </c>
      <c r="K217" t="s">
        <v>1128</v>
      </c>
      <c r="L217" t="s">
        <v>1129</v>
      </c>
    </row>
    <row r="218" spans="1:12">
      <c r="A218" t="s">
        <v>1292</v>
      </c>
      <c r="B218">
        <v>30100800</v>
      </c>
      <c r="C218">
        <v>0</v>
      </c>
      <c r="D218" t="s">
        <v>30</v>
      </c>
      <c r="K218" t="s">
        <v>1128</v>
      </c>
      <c r="L218" t="s">
        <v>1129</v>
      </c>
    </row>
    <row r="219" spans="1:12">
      <c r="A219" t="s">
        <v>1293</v>
      </c>
      <c r="B219">
        <v>30100800</v>
      </c>
      <c r="C219">
        <v>0</v>
      </c>
      <c r="D219" t="s">
        <v>30</v>
      </c>
      <c r="K219" t="s">
        <v>1128</v>
      </c>
      <c r="L219" t="s">
        <v>1129</v>
      </c>
    </row>
    <row r="220" spans="1:12">
      <c r="A220" t="s">
        <v>1294</v>
      </c>
      <c r="B220">
        <v>30100800</v>
      </c>
      <c r="C220">
        <v>0</v>
      </c>
      <c r="D220" t="s">
        <v>30</v>
      </c>
      <c r="K220" t="s">
        <v>1128</v>
      </c>
      <c r="L220" t="s">
        <v>1129</v>
      </c>
    </row>
    <row r="221" spans="1:12">
      <c r="A221" t="s">
        <v>1295</v>
      </c>
      <c r="B221">
        <v>30100800</v>
      </c>
      <c r="C221">
        <v>0</v>
      </c>
      <c r="D221" t="s">
        <v>30</v>
      </c>
      <c r="K221" t="s">
        <v>1128</v>
      </c>
      <c r="L221" t="s">
        <v>1129</v>
      </c>
    </row>
    <row r="222" spans="1:12">
      <c r="A222" t="s">
        <v>1291</v>
      </c>
      <c r="B222">
        <v>30100801</v>
      </c>
      <c r="C222">
        <v>0</v>
      </c>
      <c r="D222" t="s">
        <v>30</v>
      </c>
      <c r="K222" t="s">
        <v>1128</v>
      </c>
      <c r="L222" t="s">
        <v>1132</v>
      </c>
    </row>
    <row r="223" spans="1:12">
      <c r="A223" t="s">
        <v>1292</v>
      </c>
      <c r="B223">
        <v>30100801</v>
      </c>
      <c r="C223">
        <v>0</v>
      </c>
      <c r="D223" t="s">
        <v>30</v>
      </c>
      <c r="K223" t="s">
        <v>1128</v>
      </c>
      <c r="L223" t="s">
        <v>1132</v>
      </c>
    </row>
    <row r="224" spans="1:12">
      <c r="A224" t="s">
        <v>1293</v>
      </c>
      <c r="B224">
        <v>30100801</v>
      </c>
      <c r="C224">
        <v>0</v>
      </c>
      <c r="D224" t="s">
        <v>30</v>
      </c>
      <c r="K224" t="s">
        <v>1128</v>
      </c>
      <c r="L224" t="s">
        <v>1132</v>
      </c>
    </row>
    <row r="225" spans="1:12">
      <c r="A225" t="s">
        <v>1294</v>
      </c>
      <c r="B225">
        <v>30100801</v>
      </c>
      <c r="C225">
        <v>0</v>
      </c>
      <c r="D225" t="s">
        <v>30</v>
      </c>
      <c r="K225" t="s">
        <v>1128</v>
      </c>
      <c r="L225" t="s">
        <v>1132</v>
      </c>
    </row>
    <row r="226" spans="1:12">
      <c r="A226" t="s">
        <v>1295</v>
      </c>
      <c r="B226">
        <v>30100801</v>
      </c>
      <c r="C226">
        <v>0</v>
      </c>
      <c r="D226" t="s">
        <v>30</v>
      </c>
      <c r="K226" t="s">
        <v>1128</v>
      </c>
      <c r="L226" t="s">
        <v>1132</v>
      </c>
    </row>
    <row r="227" spans="1:12">
      <c r="A227" t="s">
        <v>1291</v>
      </c>
      <c r="B227">
        <v>30100802</v>
      </c>
      <c r="C227">
        <v>0</v>
      </c>
      <c r="D227" t="s">
        <v>30</v>
      </c>
      <c r="K227" t="s">
        <v>1128</v>
      </c>
      <c r="L227" t="s">
        <v>1132</v>
      </c>
    </row>
    <row r="228" spans="1:12">
      <c r="A228" t="s">
        <v>1292</v>
      </c>
      <c r="B228">
        <v>30100802</v>
      </c>
      <c r="C228">
        <v>0</v>
      </c>
      <c r="D228" t="s">
        <v>30</v>
      </c>
      <c r="K228" t="s">
        <v>1128</v>
      </c>
      <c r="L228" t="s">
        <v>1132</v>
      </c>
    </row>
    <row r="229" spans="1:12">
      <c r="A229" t="s">
        <v>1293</v>
      </c>
      <c r="B229">
        <v>30100802</v>
      </c>
      <c r="C229">
        <v>0</v>
      </c>
      <c r="D229" t="s">
        <v>30</v>
      </c>
      <c r="K229" t="s">
        <v>1128</v>
      </c>
      <c r="L229" t="s">
        <v>1132</v>
      </c>
    </row>
    <row r="230" spans="1:12">
      <c r="A230" t="s">
        <v>1294</v>
      </c>
      <c r="B230">
        <v>30100802</v>
      </c>
      <c r="C230">
        <v>0</v>
      </c>
      <c r="D230" t="s">
        <v>30</v>
      </c>
      <c r="K230" t="s">
        <v>1128</v>
      </c>
      <c r="L230" t="s">
        <v>1132</v>
      </c>
    </row>
    <row r="231" spans="1:12">
      <c r="A231" t="s">
        <v>1295</v>
      </c>
      <c r="B231">
        <v>30100802</v>
      </c>
      <c r="C231">
        <v>0</v>
      </c>
      <c r="D231" t="s">
        <v>30</v>
      </c>
      <c r="K231" t="s">
        <v>1128</v>
      </c>
      <c r="L231" t="s">
        <v>1132</v>
      </c>
    </row>
    <row r="232" spans="1:12">
      <c r="A232" t="s">
        <v>1291</v>
      </c>
      <c r="B232">
        <v>30100803</v>
      </c>
      <c r="C232">
        <v>0</v>
      </c>
      <c r="D232" t="s">
        <v>30</v>
      </c>
      <c r="K232" t="s">
        <v>1246</v>
      </c>
    </row>
    <row r="233" spans="1:12">
      <c r="A233" t="s">
        <v>1292</v>
      </c>
      <c r="B233">
        <v>30100803</v>
      </c>
      <c r="C233">
        <v>0</v>
      </c>
      <c r="D233" t="s">
        <v>30</v>
      </c>
      <c r="K233" t="s">
        <v>1246</v>
      </c>
    </row>
    <row r="234" spans="1:12">
      <c r="A234" t="s">
        <v>1293</v>
      </c>
      <c r="B234">
        <v>30100803</v>
      </c>
      <c r="C234">
        <v>0</v>
      </c>
      <c r="D234" t="s">
        <v>30</v>
      </c>
      <c r="K234" t="s">
        <v>1246</v>
      </c>
    </row>
    <row r="235" spans="1:12">
      <c r="A235" t="s">
        <v>1294</v>
      </c>
      <c r="B235">
        <v>30100803</v>
      </c>
      <c r="C235">
        <v>0</v>
      </c>
      <c r="D235" t="s">
        <v>30</v>
      </c>
      <c r="K235" t="s">
        <v>1246</v>
      </c>
    </row>
    <row r="236" spans="1:12">
      <c r="A236" t="s">
        <v>1295</v>
      </c>
      <c r="B236">
        <v>30100803</v>
      </c>
      <c r="C236">
        <v>0</v>
      </c>
      <c r="D236" t="s">
        <v>30</v>
      </c>
      <c r="K236" t="s">
        <v>1246</v>
      </c>
    </row>
    <row r="237" spans="1:12">
      <c r="A237" t="s">
        <v>1291</v>
      </c>
      <c r="B237">
        <v>30100804</v>
      </c>
      <c r="C237">
        <v>0</v>
      </c>
      <c r="D237" t="s">
        <v>30</v>
      </c>
      <c r="K237" t="s">
        <v>1246</v>
      </c>
    </row>
    <row r="238" spans="1:12">
      <c r="A238" t="s">
        <v>1292</v>
      </c>
      <c r="B238">
        <v>30100804</v>
      </c>
      <c r="C238">
        <v>0</v>
      </c>
      <c r="D238" t="s">
        <v>30</v>
      </c>
      <c r="K238" t="s">
        <v>1246</v>
      </c>
    </row>
    <row r="239" spans="1:12">
      <c r="A239" t="s">
        <v>1293</v>
      </c>
      <c r="B239">
        <v>30100804</v>
      </c>
      <c r="C239">
        <v>0</v>
      </c>
      <c r="D239" t="s">
        <v>30</v>
      </c>
      <c r="K239" t="s">
        <v>1246</v>
      </c>
    </row>
    <row r="240" spans="1:12">
      <c r="A240" t="s">
        <v>1294</v>
      </c>
      <c r="B240">
        <v>30100804</v>
      </c>
      <c r="C240">
        <v>0</v>
      </c>
      <c r="D240" t="s">
        <v>30</v>
      </c>
      <c r="K240" t="s">
        <v>1246</v>
      </c>
    </row>
    <row r="241" spans="1:12">
      <c r="A241" t="s">
        <v>1295</v>
      </c>
      <c r="B241">
        <v>30100804</v>
      </c>
      <c r="C241">
        <v>0</v>
      </c>
      <c r="D241" t="s">
        <v>30</v>
      </c>
      <c r="K241" t="s">
        <v>1246</v>
      </c>
    </row>
    <row r="242" spans="1:12">
      <c r="A242" t="s">
        <v>1291</v>
      </c>
      <c r="B242">
        <v>30100805</v>
      </c>
      <c r="C242">
        <v>0</v>
      </c>
      <c r="D242" t="s">
        <v>30</v>
      </c>
      <c r="K242" t="s">
        <v>1246</v>
      </c>
    </row>
    <row r="243" spans="1:12">
      <c r="A243" t="s">
        <v>1292</v>
      </c>
      <c r="B243">
        <v>30100805</v>
      </c>
      <c r="C243">
        <v>0</v>
      </c>
      <c r="D243" t="s">
        <v>30</v>
      </c>
      <c r="K243" t="s">
        <v>1246</v>
      </c>
    </row>
    <row r="244" spans="1:12">
      <c r="A244" t="s">
        <v>1293</v>
      </c>
      <c r="B244">
        <v>30100805</v>
      </c>
      <c r="C244">
        <v>0</v>
      </c>
      <c r="D244" t="s">
        <v>30</v>
      </c>
      <c r="K244" t="s">
        <v>1246</v>
      </c>
    </row>
    <row r="245" spans="1:12">
      <c r="A245" t="s">
        <v>1294</v>
      </c>
      <c r="B245">
        <v>30100805</v>
      </c>
      <c r="C245">
        <v>0</v>
      </c>
      <c r="D245" t="s">
        <v>30</v>
      </c>
      <c r="K245" t="s">
        <v>1246</v>
      </c>
    </row>
    <row r="246" spans="1:12">
      <c r="A246" t="s">
        <v>1295</v>
      </c>
      <c r="B246">
        <v>30100805</v>
      </c>
      <c r="C246">
        <v>0</v>
      </c>
      <c r="D246" t="s">
        <v>30</v>
      </c>
      <c r="K246" t="s">
        <v>1246</v>
      </c>
    </row>
    <row r="247" spans="1:12">
      <c r="A247" t="s">
        <v>1291</v>
      </c>
      <c r="B247">
        <v>30100899</v>
      </c>
      <c r="C247">
        <v>0</v>
      </c>
      <c r="D247" t="s">
        <v>30</v>
      </c>
      <c r="K247" t="s">
        <v>1128</v>
      </c>
      <c r="L247" t="s">
        <v>1132</v>
      </c>
    </row>
    <row r="248" spans="1:12">
      <c r="A248" t="s">
        <v>1292</v>
      </c>
      <c r="B248">
        <v>30100899</v>
      </c>
      <c r="C248">
        <v>0</v>
      </c>
      <c r="D248" t="s">
        <v>30</v>
      </c>
      <c r="K248" t="s">
        <v>1128</v>
      </c>
      <c r="L248" t="s">
        <v>1132</v>
      </c>
    </row>
    <row r="249" spans="1:12">
      <c r="A249" t="s">
        <v>1293</v>
      </c>
      <c r="B249">
        <v>30100899</v>
      </c>
      <c r="C249">
        <v>0</v>
      </c>
      <c r="D249" t="s">
        <v>30</v>
      </c>
      <c r="K249" t="s">
        <v>1128</v>
      </c>
      <c r="L249" t="s">
        <v>1132</v>
      </c>
    </row>
    <row r="250" spans="1:12">
      <c r="A250" t="s">
        <v>1294</v>
      </c>
      <c r="B250">
        <v>30100899</v>
      </c>
      <c r="C250">
        <v>0</v>
      </c>
      <c r="D250" t="s">
        <v>30</v>
      </c>
      <c r="K250" t="s">
        <v>1128</v>
      </c>
      <c r="L250" t="s">
        <v>1132</v>
      </c>
    </row>
    <row r="251" spans="1:12">
      <c r="A251" t="s">
        <v>1295</v>
      </c>
      <c r="B251">
        <v>30100899</v>
      </c>
      <c r="C251">
        <v>0</v>
      </c>
      <c r="D251" t="s">
        <v>30</v>
      </c>
      <c r="K251" t="s">
        <v>1128</v>
      </c>
      <c r="L251" t="s">
        <v>1132</v>
      </c>
    </row>
    <row r="252" spans="1:12">
      <c r="A252" t="s">
        <v>1291</v>
      </c>
      <c r="B252">
        <v>30100901</v>
      </c>
      <c r="C252">
        <v>0</v>
      </c>
      <c r="D252" t="s">
        <v>30</v>
      </c>
      <c r="K252" t="s">
        <v>1128</v>
      </c>
      <c r="L252" t="s">
        <v>1132</v>
      </c>
    </row>
    <row r="253" spans="1:12">
      <c r="A253" t="s">
        <v>1292</v>
      </c>
      <c r="B253">
        <v>30100901</v>
      </c>
      <c r="C253">
        <v>0</v>
      </c>
      <c r="D253" t="s">
        <v>30</v>
      </c>
      <c r="K253" t="s">
        <v>1128</v>
      </c>
      <c r="L253" t="s">
        <v>1132</v>
      </c>
    </row>
    <row r="254" spans="1:12">
      <c r="A254" t="s">
        <v>1293</v>
      </c>
      <c r="B254">
        <v>30100901</v>
      </c>
      <c r="C254">
        <v>0</v>
      </c>
      <c r="D254" t="s">
        <v>30</v>
      </c>
      <c r="K254" t="s">
        <v>1128</v>
      </c>
      <c r="L254" t="s">
        <v>1132</v>
      </c>
    </row>
    <row r="255" spans="1:12">
      <c r="A255" t="s">
        <v>1294</v>
      </c>
      <c r="B255">
        <v>30100901</v>
      </c>
      <c r="C255">
        <v>0</v>
      </c>
      <c r="D255" t="s">
        <v>30</v>
      </c>
      <c r="K255" t="s">
        <v>1128</v>
      </c>
      <c r="L255" t="s">
        <v>1132</v>
      </c>
    </row>
    <row r="256" spans="1:12">
      <c r="A256" t="s">
        <v>1295</v>
      </c>
      <c r="B256">
        <v>30100901</v>
      </c>
      <c r="C256">
        <v>0</v>
      </c>
      <c r="D256" t="s">
        <v>30</v>
      </c>
      <c r="K256" t="s">
        <v>1128</v>
      </c>
      <c r="L256" t="s">
        <v>1132</v>
      </c>
    </row>
    <row r="257" spans="1:12">
      <c r="A257" t="s">
        <v>1291</v>
      </c>
      <c r="B257">
        <v>30100902</v>
      </c>
      <c r="C257">
        <v>0</v>
      </c>
      <c r="D257" t="s">
        <v>30</v>
      </c>
      <c r="K257" t="s">
        <v>1128</v>
      </c>
      <c r="L257" t="s">
        <v>1132</v>
      </c>
    </row>
    <row r="258" spans="1:12">
      <c r="A258" t="s">
        <v>1292</v>
      </c>
      <c r="B258">
        <v>30100902</v>
      </c>
      <c r="C258">
        <v>0</v>
      </c>
      <c r="D258" t="s">
        <v>30</v>
      </c>
      <c r="K258" t="s">
        <v>1128</v>
      </c>
      <c r="L258" t="s">
        <v>1132</v>
      </c>
    </row>
    <row r="259" spans="1:12">
      <c r="A259" t="s">
        <v>1293</v>
      </c>
      <c r="B259">
        <v>30100902</v>
      </c>
      <c r="C259">
        <v>0</v>
      </c>
      <c r="D259" t="s">
        <v>30</v>
      </c>
      <c r="K259" t="s">
        <v>1128</v>
      </c>
      <c r="L259" t="s">
        <v>1132</v>
      </c>
    </row>
    <row r="260" spans="1:12">
      <c r="A260" t="s">
        <v>1294</v>
      </c>
      <c r="B260">
        <v>30100902</v>
      </c>
      <c r="C260">
        <v>0</v>
      </c>
      <c r="D260" t="s">
        <v>30</v>
      </c>
      <c r="K260" t="s">
        <v>1128</v>
      </c>
      <c r="L260" t="s">
        <v>1132</v>
      </c>
    </row>
    <row r="261" spans="1:12">
      <c r="A261" t="s">
        <v>1295</v>
      </c>
      <c r="B261">
        <v>30100902</v>
      </c>
      <c r="C261">
        <v>0</v>
      </c>
      <c r="D261" t="s">
        <v>30</v>
      </c>
      <c r="K261" t="s">
        <v>1128</v>
      </c>
      <c r="L261" t="s">
        <v>1132</v>
      </c>
    </row>
    <row r="262" spans="1:12">
      <c r="A262" t="s">
        <v>1291</v>
      </c>
      <c r="B262">
        <v>30100905</v>
      </c>
      <c r="C262">
        <v>0</v>
      </c>
      <c r="D262" t="s">
        <v>30</v>
      </c>
      <c r="K262" t="s">
        <v>1245</v>
      </c>
    </row>
    <row r="263" spans="1:12">
      <c r="A263" t="s">
        <v>1292</v>
      </c>
      <c r="B263">
        <v>30100905</v>
      </c>
      <c r="C263">
        <v>0</v>
      </c>
      <c r="D263" t="s">
        <v>30</v>
      </c>
      <c r="K263" t="s">
        <v>1245</v>
      </c>
    </row>
    <row r="264" spans="1:12">
      <c r="A264" t="s">
        <v>1293</v>
      </c>
      <c r="B264">
        <v>30100905</v>
      </c>
      <c r="C264">
        <v>0</v>
      </c>
      <c r="D264" t="s">
        <v>30</v>
      </c>
      <c r="K264" t="s">
        <v>1245</v>
      </c>
    </row>
    <row r="265" spans="1:12">
      <c r="A265" t="s">
        <v>1294</v>
      </c>
      <c r="B265">
        <v>30100905</v>
      </c>
      <c r="C265">
        <v>0</v>
      </c>
      <c r="D265" t="s">
        <v>30</v>
      </c>
      <c r="K265" t="s">
        <v>1245</v>
      </c>
    </row>
    <row r="266" spans="1:12">
      <c r="A266" t="s">
        <v>1295</v>
      </c>
      <c r="B266">
        <v>30100905</v>
      </c>
      <c r="C266">
        <v>0</v>
      </c>
      <c r="D266" t="s">
        <v>30</v>
      </c>
      <c r="K266" t="s">
        <v>1245</v>
      </c>
    </row>
    <row r="267" spans="1:12">
      <c r="A267" t="s">
        <v>1291</v>
      </c>
      <c r="B267">
        <v>30100906</v>
      </c>
      <c r="C267">
        <v>0</v>
      </c>
      <c r="D267" t="s">
        <v>30</v>
      </c>
      <c r="K267" t="s">
        <v>1249</v>
      </c>
      <c r="L267" t="s">
        <v>1248</v>
      </c>
    </row>
    <row r="268" spans="1:12">
      <c r="A268" t="s">
        <v>1292</v>
      </c>
      <c r="B268">
        <v>30100906</v>
      </c>
      <c r="C268">
        <v>0</v>
      </c>
      <c r="D268" t="s">
        <v>30</v>
      </c>
      <c r="K268" t="s">
        <v>1249</v>
      </c>
      <c r="L268" t="s">
        <v>1248</v>
      </c>
    </row>
    <row r="269" spans="1:12">
      <c r="A269" t="s">
        <v>1293</v>
      </c>
      <c r="B269">
        <v>30100906</v>
      </c>
      <c r="C269">
        <v>0</v>
      </c>
      <c r="D269" t="s">
        <v>30</v>
      </c>
      <c r="K269" t="s">
        <v>1249</v>
      </c>
      <c r="L269" t="s">
        <v>1248</v>
      </c>
    </row>
    <row r="270" spans="1:12">
      <c r="A270" t="s">
        <v>1294</v>
      </c>
      <c r="B270">
        <v>30100906</v>
      </c>
      <c r="C270">
        <v>0</v>
      </c>
      <c r="D270" t="s">
        <v>30</v>
      </c>
      <c r="K270" t="s">
        <v>1249</v>
      </c>
      <c r="L270" t="s">
        <v>1248</v>
      </c>
    </row>
    <row r="271" spans="1:12">
      <c r="A271" t="s">
        <v>1295</v>
      </c>
      <c r="B271">
        <v>30100906</v>
      </c>
      <c r="C271">
        <v>0</v>
      </c>
      <c r="D271" t="s">
        <v>30</v>
      </c>
      <c r="K271" t="s">
        <v>1249</v>
      </c>
      <c r="L271" t="s">
        <v>1248</v>
      </c>
    </row>
    <row r="272" spans="1:12">
      <c r="A272" t="s">
        <v>1291</v>
      </c>
      <c r="B272">
        <v>30100907</v>
      </c>
      <c r="C272">
        <v>0</v>
      </c>
      <c r="D272" t="s">
        <v>30</v>
      </c>
      <c r="K272" t="s">
        <v>1128</v>
      </c>
      <c r="L272" t="s">
        <v>1132</v>
      </c>
    </row>
    <row r="273" spans="1:12">
      <c r="A273" t="s">
        <v>1292</v>
      </c>
      <c r="B273">
        <v>30100907</v>
      </c>
      <c r="C273">
        <v>0</v>
      </c>
      <c r="D273" t="s">
        <v>30</v>
      </c>
      <c r="K273" t="s">
        <v>1128</v>
      </c>
      <c r="L273" t="s">
        <v>1132</v>
      </c>
    </row>
    <row r="274" spans="1:12">
      <c r="A274" t="s">
        <v>1293</v>
      </c>
      <c r="B274">
        <v>30100907</v>
      </c>
      <c r="C274">
        <v>0</v>
      </c>
      <c r="D274" t="s">
        <v>30</v>
      </c>
      <c r="K274" t="s">
        <v>1128</v>
      </c>
      <c r="L274" t="s">
        <v>1132</v>
      </c>
    </row>
    <row r="275" spans="1:12">
      <c r="A275" t="s">
        <v>1294</v>
      </c>
      <c r="B275">
        <v>30100907</v>
      </c>
      <c r="C275">
        <v>0</v>
      </c>
      <c r="D275" t="s">
        <v>30</v>
      </c>
      <c r="K275" t="s">
        <v>1128</v>
      </c>
      <c r="L275" t="s">
        <v>1132</v>
      </c>
    </row>
    <row r="276" spans="1:12">
      <c r="A276" t="s">
        <v>1295</v>
      </c>
      <c r="B276">
        <v>30100907</v>
      </c>
      <c r="C276">
        <v>0</v>
      </c>
      <c r="D276" t="s">
        <v>30</v>
      </c>
      <c r="K276" t="s">
        <v>1128</v>
      </c>
      <c r="L276" t="s">
        <v>1132</v>
      </c>
    </row>
    <row r="277" spans="1:12">
      <c r="A277" t="s">
        <v>1291</v>
      </c>
      <c r="B277">
        <v>30100908</v>
      </c>
      <c r="C277">
        <v>0</v>
      </c>
      <c r="D277" t="s">
        <v>30</v>
      </c>
      <c r="K277" t="s">
        <v>1245</v>
      </c>
    </row>
    <row r="278" spans="1:12">
      <c r="A278" t="s">
        <v>1292</v>
      </c>
      <c r="B278">
        <v>30100908</v>
      </c>
      <c r="C278">
        <v>0</v>
      </c>
      <c r="D278" t="s">
        <v>30</v>
      </c>
      <c r="K278" t="s">
        <v>1245</v>
      </c>
    </row>
    <row r="279" spans="1:12">
      <c r="A279" t="s">
        <v>1293</v>
      </c>
      <c r="B279">
        <v>30100908</v>
      </c>
      <c r="C279">
        <v>0</v>
      </c>
      <c r="D279" t="s">
        <v>30</v>
      </c>
      <c r="K279" t="s">
        <v>1245</v>
      </c>
    </row>
    <row r="280" spans="1:12">
      <c r="A280" t="s">
        <v>1294</v>
      </c>
      <c r="B280">
        <v>30100908</v>
      </c>
      <c r="C280">
        <v>0</v>
      </c>
      <c r="D280" t="s">
        <v>30</v>
      </c>
      <c r="K280" t="s">
        <v>1245</v>
      </c>
    </row>
    <row r="281" spans="1:12">
      <c r="A281" t="s">
        <v>1295</v>
      </c>
      <c r="B281">
        <v>30100908</v>
      </c>
      <c r="C281">
        <v>0</v>
      </c>
      <c r="D281" t="s">
        <v>30</v>
      </c>
      <c r="K281" t="s">
        <v>1245</v>
      </c>
    </row>
    <row r="282" spans="1:12">
      <c r="A282" t="s">
        <v>1291</v>
      </c>
      <c r="B282">
        <v>30100909</v>
      </c>
      <c r="C282">
        <v>0</v>
      </c>
      <c r="D282" t="s">
        <v>30</v>
      </c>
      <c r="K282" t="s">
        <v>1249</v>
      </c>
      <c r="L282" t="s">
        <v>1248</v>
      </c>
    </row>
    <row r="283" spans="1:12">
      <c r="A283" t="s">
        <v>1292</v>
      </c>
      <c r="B283">
        <v>30100909</v>
      </c>
      <c r="C283">
        <v>0</v>
      </c>
      <c r="D283" t="s">
        <v>30</v>
      </c>
      <c r="K283" t="s">
        <v>1249</v>
      </c>
      <c r="L283" t="s">
        <v>1248</v>
      </c>
    </row>
    <row r="284" spans="1:12">
      <c r="A284" t="s">
        <v>1293</v>
      </c>
      <c r="B284">
        <v>30100909</v>
      </c>
      <c r="C284">
        <v>0</v>
      </c>
      <c r="D284" t="s">
        <v>30</v>
      </c>
      <c r="K284" t="s">
        <v>1249</v>
      </c>
      <c r="L284" t="s">
        <v>1248</v>
      </c>
    </row>
    <row r="285" spans="1:12">
      <c r="A285" t="s">
        <v>1294</v>
      </c>
      <c r="B285">
        <v>30100909</v>
      </c>
      <c r="C285">
        <v>0</v>
      </c>
      <c r="D285" t="s">
        <v>30</v>
      </c>
      <c r="K285" t="s">
        <v>1249</v>
      </c>
      <c r="L285" t="s">
        <v>1248</v>
      </c>
    </row>
    <row r="286" spans="1:12">
      <c r="A286" t="s">
        <v>1295</v>
      </c>
      <c r="B286">
        <v>30100909</v>
      </c>
      <c r="C286">
        <v>0</v>
      </c>
      <c r="D286" t="s">
        <v>30</v>
      </c>
      <c r="K286" t="s">
        <v>1249</v>
      </c>
      <c r="L286" t="s">
        <v>1248</v>
      </c>
    </row>
    <row r="287" spans="1:12">
      <c r="A287" t="s">
        <v>1291</v>
      </c>
      <c r="B287">
        <v>30100910</v>
      </c>
      <c r="C287">
        <v>0</v>
      </c>
      <c r="D287" t="s">
        <v>30</v>
      </c>
      <c r="K287" t="s">
        <v>1128</v>
      </c>
      <c r="L287" t="s">
        <v>1132</v>
      </c>
    </row>
    <row r="288" spans="1:12">
      <c r="A288" t="s">
        <v>1292</v>
      </c>
      <c r="B288">
        <v>30100910</v>
      </c>
      <c r="C288">
        <v>0</v>
      </c>
      <c r="D288" t="s">
        <v>30</v>
      </c>
      <c r="K288" t="s">
        <v>1128</v>
      </c>
      <c r="L288" t="s">
        <v>1132</v>
      </c>
    </row>
    <row r="289" spans="1:12">
      <c r="A289" t="s">
        <v>1293</v>
      </c>
      <c r="B289">
        <v>30100910</v>
      </c>
      <c r="C289">
        <v>0</v>
      </c>
      <c r="D289" t="s">
        <v>30</v>
      </c>
      <c r="K289" t="s">
        <v>1128</v>
      </c>
      <c r="L289" t="s">
        <v>1132</v>
      </c>
    </row>
    <row r="290" spans="1:12">
      <c r="A290" t="s">
        <v>1294</v>
      </c>
      <c r="B290">
        <v>30100910</v>
      </c>
      <c r="C290">
        <v>0</v>
      </c>
      <c r="D290" t="s">
        <v>30</v>
      </c>
      <c r="K290" t="s">
        <v>1128</v>
      </c>
      <c r="L290" t="s">
        <v>1132</v>
      </c>
    </row>
    <row r="291" spans="1:12">
      <c r="A291" t="s">
        <v>1295</v>
      </c>
      <c r="B291">
        <v>30100910</v>
      </c>
      <c r="C291">
        <v>0</v>
      </c>
      <c r="D291" t="s">
        <v>30</v>
      </c>
      <c r="K291" t="s">
        <v>1128</v>
      </c>
      <c r="L291" t="s">
        <v>1132</v>
      </c>
    </row>
    <row r="292" spans="1:12">
      <c r="A292" t="s">
        <v>1291</v>
      </c>
      <c r="B292">
        <v>30100999</v>
      </c>
      <c r="C292">
        <v>0</v>
      </c>
      <c r="D292" t="s">
        <v>30</v>
      </c>
      <c r="K292" t="s">
        <v>1128</v>
      </c>
      <c r="L292" t="s">
        <v>1132</v>
      </c>
    </row>
    <row r="293" spans="1:12">
      <c r="A293" t="s">
        <v>1292</v>
      </c>
      <c r="B293">
        <v>30100999</v>
      </c>
      <c r="C293">
        <v>0</v>
      </c>
      <c r="D293" t="s">
        <v>30</v>
      </c>
      <c r="K293" t="s">
        <v>1128</v>
      </c>
      <c r="L293" t="s">
        <v>1132</v>
      </c>
    </row>
    <row r="294" spans="1:12">
      <c r="A294" t="s">
        <v>1293</v>
      </c>
      <c r="B294">
        <v>30100999</v>
      </c>
      <c r="C294">
        <v>0</v>
      </c>
      <c r="D294" t="s">
        <v>30</v>
      </c>
      <c r="K294" t="s">
        <v>1128</v>
      </c>
      <c r="L294" t="s">
        <v>1132</v>
      </c>
    </row>
    <row r="295" spans="1:12">
      <c r="A295" t="s">
        <v>1294</v>
      </c>
      <c r="B295">
        <v>30100999</v>
      </c>
      <c r="C295">
        <v>0</v>
      </c>
      <c r="D295" t="s">
        <v>30</v>
      </c>
      <c r="K295" t="s">
        <v>1128</v>
      </c>
      <c r="L295" t="s">
        <v>1132</v>
      </c>
    </row>
    <row r="296" spans="1:12">
      <c r="A296" t="s">
        <v>1295</v>
      </c>
      <c r="B296">
        <v>30100999</v>
      </c>
      <c r="C296">
        <v>0</v>
      </c>
      <c r="D296" t="s">
        <v>30</v>
      </c>
      <c r="K296" t="s">
        <v>1128</v>
      </c>
      <c r="L296" t="s">
        <v>1132</v>
      </c>
    </row>
    <row r="297" spans="1:12">
      <c r="A297" t="s">
        <v>1291</v>
      </c>
      <c r="B297">
        <v>30101000</v>
      </c>
      <c r="C297">
        <v>0</v>
      </c>
      <c r="D297" t="s">
        <v>30</v>
      </c>
      <c r="K297" t="s">
        <v>1128</v>
      </c>
      <c r="L297" t="s">
        <v>1129</v>
      </c>
    </row>
    <row r="298" spans="1:12">
      <c r="A298" t="s">
        <v>1292</v>
      </c>
      <c r="B298">
        <v>30101000</v>
      </c>
      <c r="C298">
        <v>0</v>
      </c>
      <c r="D298" t="s">
        <v>30</v>
      </c>
      <c r="K298" t="s">
        <v>1128</v>
      </c>
      <c r="L298" t="s">
        <v>1129</v>
      </c>
    </row>
    <row r="299" spans="1:12">
      <c r="A299" t="s">
        <v>1293</v>
      </c>
      <c r="B299">
        <v>30101000</v>
      </c>
      <c r="C299">
        <v>0</v>
      </c>
      <c r="D299" t="s">
        <v>30</v>
      </c>
      <c r="K299" t="s">
        <v>1128</v>
      </c>
      <c r="L299" t="s">
        <v>1129</v>
      </c>
    </row>
    <row r="300" spans="1:12">
      <c r="A300" t="s">
        <v>1294</v>
      </c>
      <c r="B300">
        <v>30101000</v>
      </c>
      <c r="C300">
        <v>0</v>
      </c>
      <c r="D300" t="s">
        <v>30</v>
      </c>
      <c r="K300" t="s">
        <v>1128</v>
      </c>
      <c r="L300" t="s">
        <v>1129</v>
      </c>
    </row>
    <row r="301" spans="1:12">
      <c r="A301" t="s">
        <v>1295</v>
      </c>
      <c r="B301">
        <v>30101000</v>
      </c>
      <c r="C301">
        <v>0</v>
      </c>
      <c r="D301" t="s">
        <v>30</v>
      </c>
      <c r="K301" t="s">
        <v>1128</v>
      </c>
      <c r="L301" t="s">
        <v>1129</v>
      </c>
    </row>
    <row r="302" spans="1:12">
      <c r="A302" t="s">
        <v>1291</v>
      </c>
      <c r="B302">
        <v>30101010</v>
      </c>
      <c r="C302">
        <v>0</v>
      </c>
      <c r="D302" t="s">
        <v>30</v>
      </c>
      <c r="K302" t="s">
        <v>1245</v>
      </c>
    </row>
    <row r="303" spans="1:12">
      <c r="A303" t="s">
        <v>1292</v>
      </c>
      <c r="B303">
        <v>30101010</v>
      </c>
      <c r="C303">
        <v>0</v>
      </c>
      <c r="D303" t="s">
        <v>30</v>
      </c>
      <c r="K303" t="s">
        <v>1245</v>
      </c>
    </row>
    <row r="304" spans="1:12">
      <c r="A304" t="s">
        <v>1293</v>
      </c>
      <c r="B304">
        <v>30101010</v>
      </c>
      <c r="C304">
        <v>0</v>
      </c>
      <c r="D304" t="s">
        <v>30</v>
      </c>
      <c r="K304" t="s">
        <v>1245</v>
      </c>
    </row>
    <row r="305" spans="1:12">
      <c r="A305" t="s">
        <v>1294</v>
      </c>
      <c r="B305">
        <v>30101010</v>
      </c>
      <c r="C305">
        <v>0</v>
      </c>
      <c r="D305" t="s">
        <v>30</v>
      </c>
      <c r="K305" t="s">
        <v>1245</v>
      </c>
    </row>
    <row r="306" spans="1:12">
      <c r="A306" t="s">
        <v>1295</v>
      </c>
      <c r="B306">
        <v>30101010</v>
      </c>
      <c r="C306">
        <v>0</v>
      </c>
      <c r="D306" t="s">
        <v>30</v>
      </c>
      <c r="K306" t="s">
        <v>1245</v>
      </c>
    </row>
    <row r="307" spans="1:12">
      <c r="A307" t="s">
        <v>1291</v>
      </c>
      <c r="B307">
        <v>30101011</v>
      </c>
      <c r="C307">
        <v>0</v>
      </c>
      <c r="D307" t="s">
        <v>30</v>
      </c>
      <c r="K307" t="s">
        <v>1245</v>
      </c>
    </row>
    <row r="308" spans="1:12">
      <c r="A308" t="s">
        <v>1292</v>
      </c>
      <c r="B308">
        <v>30101011</v>
      </c>
      <c r="C308">
        <v>0</v>
      </c>
      <c r="D308" t="s">
        <v>30</v>
      </c>
      <c r="K308" t="s">
        <v>1245</v>
      </c>
    </row>
    <row r="309" spans="1:12">
      <c r="A309" t="s">
        <v>1293</v>
      </c>
      <c r="B309">
        <v>30101011</v>
      </c>
      <c r="C309">
        <v>0</v>
      </c>
      <c r="D309" t="s">
        <v>30</v>
      </c>
      <c r="K309" t="s">
        <v>1245</v>
      </c>
    </row>
    <row r="310" spans="1:12">
      <c r="A310" t="s">
        <v>1294</v>
      </c>
      <c r="B310">
        <v>30101011</v>
      </c>
      <c r="C310">
        <v>0</v>
      </c>
      <c r="D310" t="s">
        <v>30</v>
      </c>
      <c r="K310" t="s">
        <v>1245</v>
      </c>
    </row>
    <row r="311" spans="1:12">
      <c r="A311" t="s">
        <v>1295</v>
      </c>
      <c r="B311">
        <v>30101011</v>
      </c>
      <c r="C311">
        <v>0</v>
      </c>
      <c r="D311" t="s">
        <v>30</v>
      </c>
      <c r="K311" t="s">
        <v>1245</v>
      </c>
    </row>
    <row r="312" spans="1:12">
      <c r="A312" t="s">
        <v>1291</v>
      </c>
      <c r="B312">
        <v>30101022</v>
      </c>
      <c r="C312">
        <v>0</v>
      </c>
      <c r="D312" t="s">
        <v>30</v>
      </c>
      <c r="K312" t="s">
        <v>1128</v>
      </c>
      <c r="L312" t="s">
        <v>1132</v>
      </c>
    </row>
    <row r="313" spans="1:12">
      <c r="A313" t="s">
        <v>1292</v>
      </c>
      <c r="B313">
        <v>30101022</v>
      </c>
      <c r="C313">
        <v>0</v>
      </c>
      <c r="D313" t="s">
        <v>30</v>
      </c>
      <c r="K313" t="s">
        <v>1128</v>
      </c>
      <c r="L313" t="s">
        <v>1132</v>
      </c>
    </row>
    <row r="314" spans="1:12">
      <c r="A314" t="s">
        <v>1293</v>
      </c>
      <c r="B314">
        <v>30101022</v>
      </c>
      <c r="C314">
        <v>0</v>
      </c>
      <c r="D314" t="s">
        <v>30</v>
      </c>
      <c r="K314" t="s">
        <v>1128</v>
      </c>
      <c r="L314" t="s">
        <v>1132</v>
      </c>
    </row>
    <row r="315" spans="1:12">
      <c r="A315" t="s">
        <v>1294</v>
      </c>
      <c r="B315">
        <v>30101022</v>
      </c>
      <c r="C315">
        <v>0</v>
      </c>
      <c r="D315" t="s">
        <v>30</v>
      </c>
      <c r="K315" t="s">
        <v>1128</v>
      </c>
      <c r="L315" t="s">
        <v>1132</v>
      </c>
    </row>
    <row r="316" spans="1:12">
      <c r="A316" t="s">
        <v>1295</v>
      </c>
      <c r="B316">
        <v>30101022</v>
      </c>
      <c r="C316">
        <v>0</v>
      </c>
      <c r="D316" t="s">
        <v>30</v>
      </c>
      <c r="K316" t="s">
        <v>1128</v>
      </c>
      <c r="L316" t="s">
        <v>1132</v>
      </c>
    </row>
    <row r="317" spans="1:12">
      <c r="A317" t="s">
        <v>1291</v>
      </c>
      <c r="B317">
        <v>30101030</v>
      </c>
      <c r="C317">
        <v>0</v>
      </c>
      <c r="D317" t="s">
        <v>30</v>
      </c>
      <c r="K317" t="s">
        <v>1128</v>
      </c>
      <c r="L317" t="s">
        <v>1132</v>
      </c>
    </row>
    <row r="318" spans="1:12">
      <c r="A318" t="s">
        <v>1292</v>
      </c>
      <c r="B318">
        <v>30101030</v>
      </c>
      <c r="C318">
        <v>0</v>
      </c>
      <c r="D318" t="s">
        <v>30</v>
      </c>
      <c r="K318" t="s">
        <v>1128</v>
      </c>
      <c r="L318" t="s">
        <v>1132</v>
      </c>
    </row>
    <row r="319" spans="1:12">
      <c r="A319" t="s">
        <v>1293</v>
      </c>
      <c r="B319">
        <v>30101030</v>
      </c>
      <c r="C319">
        <v>0</v>
      </c>
      <c r="D319" t="s">
        <v>30</v>
      </c>
      <c r="K319" t="s">
        <v>1128</v>
      </c>
      <c r="L319" t="s">
        <v>1132</v>
      </c>
    </row>
    <row r="320" spans="1:12">
      <c r="A320" t="s">
        <v>1294</v>
      </c>
      <c r="B320">
        <v>30101030</v>
      </c>
      <c r="C320">
        <v>0</v>
      </c>
      <c r="D320" t="s">
        <v>30</v>
      </c>
      <c r="K320" t="s">
        <v>1128</v>
      </c>
      <c r="L320" t="s">
        <v>1132</v>
      </c>
    </row>
    <row r="321" spans="1:12">
      <c r="A321" t="s">
        <v>1295</v>
      </c>
      <c r="B321">
        <v>30101030</v>
      </c>
      <c r="C321">
        <v>0</v>
      </c>
      <c r="D321" t="s">
        <v>30</v>
      </c>
      <c r="K321" t="s">
        <v>1128</v>
      </c>
      <c r="L321" t="s">
        <v>1132</v>
      </c>
    </row>
    <row r="322" spans="1:12">
      <c r="A322" t="s">
        <v>1291</v>
      </c>
      <c r="B322">
        <v>30101046</v>
      </c>
      <c r="C322">
        <v>0</v>
      </c>
      <c r="D322" t="s">
        <v>30</v>
      </c>
      <c r="K322" t="s">
        <v>1249</v>
      </c>
      <c r="L322" t="s">
        <v>1248</v>
      </c>
    </row>
    <row r="323" spans="1:12">
      <c r="A323" t="s">
        <v>1292</v>
      </c>
      <c r="B323">
        <v>30101046</v>
      </c>
      <c r="C323">
        <v>0</v>
      </c>
      <c r="D323" t="s">
        <v>30</v>
      </c>
      <c r="K323" t="s">
        <v>1249</v>
      </c>
      <c r="L323" t="s">
        <v>1248</v>
      </c>
    </row>
    <row r="324" spans="1:12">
      <c r="A324" t="s">
        <v>1293</v>
      </c>
      <c r="B324">
        <v>30101046</v>
      </c>
      <c r="C324">
        <v>0</v>
      </c>
      <c r="D324" t="s">
        <v>30</v>
      </c>
      <c r="K324" t="s">
        <v>1249</v>
      </c>
      <c r="L324" t="s">
        <v>1248</v>
      </c>
    </row>
    <row r="325" spans="1:12">
      <c r="A325" t="s">
        <v>1294</v>
      </c>
      <c r="B325">
        <v>30101046</v>
      </c>
      <c r="C325">
        <v>0</v>
      </c>
      <c r="D325" t="s">
        <v>30</v>
      </c>
      <c r="K325" t="s">
        <v>1249</v>
      </c>
      <c r="L325" t="s">
        <v>1248</v>
      </c>
    </row>
    <row r="326" spans="1:12">
      <c r="A326" t="s">
        <v>1295</v>
      </c>
      <c r="B326">
        <v>30101046</v>
      </c>
      <c r="C326">
        <v>0</v>
      </c>
      <c r="D326" t="s">
        <v>30</v>
      </c>
      <c r="K326" t="s">
        <v>1249</v>
      </c>
      <c r="L326" t="s">
        <v>1248</v>
      </c>
    </row>
    <row r="327" spans="1:12">
      <c r="A327" t="s">
        <v>1291</v>
      </c>
      <c r="B327">
        <v>30101055</v>
      </c>
      <c r="C327">
        <v>0</v>
      </c>
      <c r="D327" t="s">
        <v>30</v>
      </c>
      <c r="K327" t="s">
        <v>1128</v>
      </c>
      <c r="L327" t="s">
        <v>1132</v>
      </c>
    </row>
    <row r="328" spans="1:12">
      <c r="A328" t="s">
        <v>1292</v>
      </c>
      <c r="B328">
        <v>30101055</v>
      </c>
      <c r="C328">
        <v>0</v>
      </c>
      <c r="D328" t="s">
        <v>30</v>
      </c>
      <c r="K328" t="s">
        <v>1128</v>
      </c>
      <c r="L328" t="s">
        <v>1132</v>
      </c>
    </row>
    <row r="329" spans="1:12">
      <c r="A329" t="s">
        <v>1293</v>
      </c>
      <c r="B329">
        <v>30101055</v>
      </c>
      <c r="C329">
        <v>0</v>
      </c>
      <c r="D329" t="s">
        <v>30</v>
      </c>
      <c r="K329" t="s">
        <v>1128</v>
      </c>
      <c r="L329" t="s">
        <v>1132</v>
      </c>
    </row>
    <row r="330" spans="1:12">
      <c r="A330" t="s">
        <v>1294</v>
      </c>
      <c r="B330">
        <v>30101055</v>
      </c>
      <c r="C330">
        <v>0</v>
      </c>
      <c r="D330" t="s">
        <v>30</v>
      </c>
      <c r="K330" t="s">
        <v>1128</v>
      </c>
      <c r="L330" t="s">
        <v>1132</v>
      </c>
    </row>
    <row r="331" spans="1:12">
      <c r="A331" t="s">
        <v>1295</v>
      </c>
      <c r="B331">
        <v>30101055</v>
      </c>
      <c r="C331">
        <v>0</v>
      </c>
      <c r="D331" t="s">
        <v>30</v>
      </c>
      <c r="K331" t="s">
        <v>1128</v>
      </c>
      <c r="L331" t="s">
        <v>1132</v>
      </c>
    </row>
    <row r="332" spans="1:12">
      <c r="A332" t="s">
        <v>1291</v>
      </c>
      <c r="B332">
        <v>30101080</v>
      </c>
      <c r="C332">
        <v>0</v>
      </c>
      <c r="D332" t="s">
        <v>30</v>
      </c>
      <c r="K332" t="s">
        <v>1128</v>
      </c>
      <c r="L332" t="s">
        <v>1132</v>
      </c>
    </row>
    <row r="333" spans="1:12">
      <c r="A333" t="s">
        <v>1292</v>
      </c>
      <c r="B333">
        <v>30101080</v>
      </c>
      <c r="C333">
        <v>0</v>
      </c>
      <c r="D333" t="s">
        <v>30</v>
      </c>
      <c r="K333" t="s">
        <v>1128</v>
      </c>
      <c r="L333" t="s">
        <v>1132</v>
      </c>
    </row>
    <row r="334" spans="1:12">
      <c r="A334" t="s">
        <v>1293</v>
      </c>
      <c r="B334">
        <v>30101080</v>
      </c>
      <c r="C334">
        <v>0</v>
      </c>
      <c r="D334" t="s">
        <v>30</v>
      </c>
      <c r="K334" t="s">
        <v>1128</v>
      </c>
      <c r="L334" t="s">
        <v>1132</v>
      </c>
    </row>
    <row r="335" spans="1:12">
      <c r="A335" t="s">
        <v>1294</v>
      </c>
      <c r="B335">
        <v>30101080</v>
      </c>
      <c r="C335">
        <v>0</v>
      </c>
      <c r="D335" t="s">
        <v>30</v>
      </c>
      <c r="K335" t="s">
        <v>1128</v>
      </c>
      <c r="L335" t="s">
        <v>1132</v>
      </c>
    </row>
    <row r="336" spans="1:12">
      <c r="A336" t="s">
        <v>1295</v>
      </c>
      <c r="B336">
        <v>30101080</v>
      </c>
      <c r="C336">
        <v>0</v>
      </c>
      <c r="D336" t="s">
        <v>30</v>
      </c>
      <c r="K336" t="s">
        <v>1128</v>
      </c>
      <c r="L336" t="s">
        <v>1132</v>
      </c>
    </row>
    <row r="337" spans="1:12">
      <c r="A337" t="s">
        <v>1291</v>
      </c>
      <c r="B337">
        <v>30101085</v>
      </c>
      <c r="C337">
        <v>0</v>
      </c>
      <c r="D337" t="s">
        <v>30</v>
      </c>
    </row>
    <row r="338" spans="1:12">
      <c r="A338" t="s">
        <v>1292</v>
      </c>
      <c r="B338">
        <v>30101085</v>
      </c>
      <c r="C338">
        <v>0</v>
      </c>
      <c r="D338" t="s">
        <v>30</v>
      </c>
    </row>
    <row r="339" spans="1:12">
      <c r="A339" t="s">
        <v>1293</v>
      </c>
      <c r="B339">
        <v>30101085</v>
      </c>
      <c r="C339">
        <v>0</v>
      </c>
      <c r="D339" t="s">
        <v>30</v>
      </c>
    </row>
    <row r="340" spans="1:12">
      <c r="A340" t="s">
        <v>1294</v>
      </c>
      <c r="B340">
        <v>30101085</v>
      </c>
      <c r="C340">
        <v>0</v>
      </c>
      <c r="D340" t="s">
        <v>30</v>
      </c>
    </row>
    <row r="341" spans="1:12">
      <c r="A341" t="s">
        <v>1295</v>
      </c>
      <c r="B341">
        <v>30101085</v>
      </c>
      <c r="C341">
        <v>0</v>
      </c>
      <c r="D341" t="s">
        <v>30</v>
      </c>
    </row>
    <row r="342" spans="1:12">
      <c r="A342" t="s">
        <v>1291</v>
      </c>
      <c r="B342">
        <v>30101086</v>
      </c>
      <c r="C342">
        <v>0</v>
      </c>
      <c r="D342" t="s">
        <v>30</v>
      </c>
      <c r="K342" t="s">
        <v>1249</v>
      </c>
      <c r="L342" t="s">
        <v>1248</v>
      </c>
    </row>
    <row r="343" spans="1:12">
      <c r="A343" t="s">
        <v>1292</v>
      </c>
      <c r="B343">
        <v>30101086</v>
      </c>
      <c r="C343">
        <v>0</v>
      </c>
      <c r="D343" t="s">
        <v>30</v>
      </c>
      <c r="K343" t="s">
        <v>1249</v>
      </c>
      <c r="L343" t="s">
        <v>1248</v>
      </c>
    </row>
    <row r="344" spans="1:12">
      <c r="A344" t="s">
        <v>1293</v>
      </c>
      <c r="B344">
        <v>30101086</v>
      </c>
      <c r="C344">
        <v>0</v>
      </c>
      <c r="D344" t="s">
        <v>30</v>
      </c>
      <c r="K344" t="s">
        <v>1249</v>
      </c>
      <c r="L344" t="s">
        <v>1248</v>
      </c>
    </row>
    <row r="345" spans="1:12">
      <c r="A345" t="s">
        <v>1294</v>
      </c>
      <c r="B345">
        <v>30101086</v>
      </c>
      <c r="C345">
        <v>0</v>
      </c>
      <c r="D345" t="s">
        <v>30</v>
      </c>
      <c r="K345" t="s">
        <v>1249</v>
      </c>
      <c r="L345" t="s">
        <v>1248</v>
      </c>
    </row>
    <row r="346" spans="1:12">
      <c r="A346" t="s">
        <v>1295</v>
      </c>
      <c r="B346">
        <v>30101086</v>
      </c>
      <c r="C346">
        <v>0</v>
      </c>
      <c r="D346" t="s">
        <v>30</v>
      </c>
      <c r="K346" t="s">
        <v>1249</v>
      </c>
      <c r="L346" t="s">
        <v>1248</v>
      </c>
    </row>
    <row r="347" spans="1:12">
      <c r="A347" t="s">
        <v>1291</v>
      </c>
      <c r="B347">
        <v>30101099</v>
      </c>
      <c r="C347">
        <v>0</v>
      </c>
      <c r="D347" t="s">
        <v>30</v>
      </c>
      <c r="K347" t="s">
        <v>1128</v>
      </c>
      <c r="L347" t="s">
        <v>1132</v>
      </c>
    </row>
    <row r="348" spans="1:12">
      <c r="A348" t="s">
        <v>1292</v>
      </c>
      <c r="B348">
        <v>30101099</v>
      </c>
      <c r="C348">
        <v>0</v>
      </c>
      <c r="D348" t="s">
        <v>30</v>
      </c>
      <c r="K348" t="s">
        <v>1128</v>
      </c>
      <c r="L348" t="s">
        <v>1132</v>
      </c>
    </row>
    <row r="349" spans="1:12">
      <c r="A349" t="s">
        <v>1293</v>
      </c>
      <c r="B349">
        <v>30101099</v>
      </c>
      <c r="C349">
        <v>0</v>
      </c>
      <c r="D349" t="s">
        <v>30</v>
      </c>
      <c r="K349" t="s">
        <v>1128</v>
      </c>
      <c r="L349" t="s">
        <v>1132</v>
      </c>
    </row>
    <row r="350" spans="1:12">
      <c r="A350" t="s">
        <v>1294</v>
      </c>
      <c r="B350">
        <v>30101099</v>
      </c>
      <c r="C350">
        <v>0</v>
      </c>
      <c r="D350" t="s">
        <v>30</v>
      </c>
      <c r="K350" t="s">
        <v>1128</v>
      </c>
      <c r="L350" t="s">
        <v>1132</v>
      </c>
    </row>
    <row r="351" spans="1:12">
      <c r="A351" t="s">
        <v>1295</v>
      </c>
      <c r="B351">
        <v>30101099</v>
      </c>
      <c r="C351">
        <v>0</v>
      </c>
      <c r="D351" t="s">
        <v>30</v>
      </c>
      <c r="K351" t="s">
        <v>1128</v>
      </c>
      <c r="L351" t="s">
        <v>1132</v>
      </c>
    </row>
    <row r="352" spans="1:12">
      <c r="A352" t="s">
        <v>1291</v>
      </c>
      <c r="B352">
        <v>30101101</v>
      </c>
      <c r="C352">
        <v>0</v>
      </c>
      <c r="D352" t="s">
        <v>30</v>
      </c>
      <c r="K352" t="s">
        <v>1128</v>
      </c>
      <c r="L352" t="s">
        <v>1132</v>
      </c>
    </row>
    <row r="353" spans="1:12">
      <c r="A353" t="s">
        <v>1292</v>
      </c>
      <c r="B353">
        <v>30101101</v>
      </c>
      <c r="C353">
        <v>0</v>
      </c>
      <c r="D353" t="s">
        <v>30</v>
      </c>
      <c r="K353" t="s">
        <v>1128</v>
      </c>
      <c r="L353" t="s">
        <v>1132</v>
      </c>
    </row>
    <row r="354" spans="1:12">
      <c r="A354" t="s">
        <v>1293</v>
      </c>
      <c r="B354">
        <v>30101101</v>
      </c>
      <c r="C354">
        <v>0</v>
      </c>
      <c r="D354" t="s">
        <v>30</v>
      </c>
      <c r="K354" t="s">
        <v>1128</v>
      </c>
      <c r="L354" t="s">
        <v>1132</v>
      </c>
    </row>
    <row r="355" spans="1:12">
      <c r="A355" t="s">
        <v>1294</v>
      </c>
      <c r="B355">
        <v>30101101</v>
      </c>
      <c r="C355">
        <v>0</v>
      </c>
      <c r="D355" t="s">
        <v>30</v>
      </c>
      <c r="K355" t="s">
        <v>1128</v>
      </c>
      <c r="L355" t="s">
        <v>1132</v>
      </c>
    </row>
    <row r="356" spans="1:12">
      <c r="A356" t="s">
        <v>1295</v>
      </c>
      <c r="B356">
        <v>30101101</v>
      </c>
      <c r="C356">
        <v>0</v>
      </c>
      <c r="D356" t="s">
        <v>30</v>
      </c>
      <c r="K356" t="s">
        <v>1128</v>
      </c>
      <c r="L356" t="s">
        <v>1132</v>
      </c>
    </row>
    <row r="357" spans="1:12">
      <c r="A357" t="s">
        <v>1291</v>
      </c>
      <c r="B357">
        <v>30101198</v>
      </c>
      <c r="C357">
        <v>0</v>
      </c>
      <c r="D357" t="s">
        <v>30</v>
      </c>
      <c r="K357" t="s">
        <v>1128</v>
      </c>
      <c r="L357" t="s">
        <v>1132</v>
      </c>
    </row>
    <row r="358" spans="1:12">
      <c r="A358" t="s">
        <v>1292</v>
      </c>
      <c r="B358">
        <v>30101198</v>
      </c>
      <c r="C358">
        <v>0</v>
      </c>
      <c r="D358" t="s">
        <v>30</v>
      </c>
      <c r="K358" t="s">
        <v>1128</v>
      </c>
      <c r="L358" t="s">
        <v>1132</v>
      </c>
    </row>
    <row r="359" spans="1:12">
      <c r="A359" t="s">
        <v>1293</v>
      </c>
      <c r="B359">
        <v>30101198</v>
      </c>
      <c r="C359">
        <v>0</v>
      </c>
      <c r="D359" t="s">
        <v>30</v>
      </c>
      <c r="K359" t="s">
        <v>1128</v>
      </c>
      <c r="L359" t="s">
        <v>1132</v>
      </c>
    </row>
    <row r="360" spans="1:12">
      <c r="A360" t="s">
        <v>1294</v>
      </c>
      <c r="B360">
        <v>30101198</v>
      </c>
      <c r="C360">
        <v>0</v>
      </c>
      <c r="D360" t="s">
        <v>30</v>
      </c>
      <c r="K360" t="s">
        <v>1128</v>
      </c>
      <c r="L360" t="s">
        <v>1132</v>
      </c>
    </row>
    <row r="361" spans="1:12">
      <c r="A361" t="s">
        <v>1295</v>
      </c>
      <c r="B361">
        <v>30101198</v>
      </c>
      <c r="C361">
        <v>0</v>
      </c>
      <c r="D361" t="s">
        <v>30</v>
      </c>
      <c r="K361" t="s">
        <v>1128</v>
      </c>
      <c r="L361" t="s">
        <v>1132</v>
      </c>
    </row>
    <row r="362" spans="1:12">
      <c r="A362" t="s">
        <v>1291</v>
      </c>
      <c r="B362">
        <v>30101199</v>
      </c>
      <c r="C362">
        <v>0</v>
      </c>
      <c r="D362" t="s">
        <v>30</v>
      </c>
      <c r="K362" t="s">
        <v>1128</v>
      </c>
      <c r="L362" t="s">
        <v>1132</v>
      </c>
    </row>
    <row r="363" spans="1:12">
      <c r="A363" t="s">
        <v>1292</v>
      </c>
      <c r="B363">
        <v>30101199</v>
      </c>
      <c r="C363">
        <v>0</v>
      </c>
      <c r="D363" t="s">
        <v>30</v>
      </c>
      <c r="K363" t="s">
        <v>1128</v>
      </c>
      <c r="L363" t="s">
        <v>1132</v>
      </c>
    </row>
    <row r="364" spans="1:12">
      <c r="A364" t="s">
        <v>1293</v>
      </c>
      <c r="B364">
        <v>30101199</v>
      </c>
      <c r="C364">
        <v>0</v>
      </c>
      <c r="D364" t="s">
        <v>30</v>
      </c>
      <c r="K364" t="s">
        <v>1128</v>
      </c>
      <c r="L364" t="s">
        <v>1132</v>
      </c>
    </row>
    <row r="365" spans="1:12">
      <c r="A365" t="s">
        <v>1294</v>
      </c>
      <c r="B365">
        <v>30101199</v>
      </c>
      <c r="C365">
        <v>0</v>
      </c>
      <c r="D365" t="s">
        <v>30</v>
      </c>
      <c r="K365" t="s">
        <v>1128</v>
      </c>
      <c r="L365" t="s">
        <v>1132</v>
      </c>
    </row>
    <row r="366" spans="1:12">
      <c r="A366" t="s">
        <v>1295</v>
      </c>
      <c r="B366">
        <v>30101199</v>
      </c>
      <c r="C366">
        <v>0</v>
      </c>
      <c r="D366" t="s">
        <v>30</v>
      </c>
      <c r="K366" t="s">
        <v>1128</v>
      </c>
      <c r="L366" t="s">
        <v>1132</v>
      </c>
    </row>
    <row r="367" spans="1:12">
      <c r="A367" t="s">
        <v>1291</v>
      </c>
      <c r="B367">
        <v>30101202</v>
      </c>
      <c r="C367">
        <v>0</v>
      </c>
      <c r="D367" t="s">
        <v>30</v>
      </c>
      <c r="K367" t="s">
        <v>1128</v>
      </c>
      <c r="L367" t="s">
        <v>1132</v>
      </c>
    </row>
    <row r="368" spans="1:12">
      <c r="A368" t="s">
        <v>1292</v>
      </c>
      <c r="B368">
        <v>30101202</v>
      </c>
      <c r="C368">
        <v>0</v>
      </c>
      <c r="D368" t="s">
        <v>30</v>
      </c>
      <c r="K368" t="s">
        <v>1128</v>
      </c>
      <c r="L368" t="s">
        <v>1132</v>
      </c>
    </row>
    <row r="369" spans="1:12">
      <c r="A369" t="s">
        <v>1293</v>
      </c>
      <c r="B369">
        <v>30101202</v>
      </c>
      <c r="C369">
        <v>0</v>
      </c>
      <c r="D369" t="s">
        <v>30</v>
      </c>
      <c r="K369" t="s">
        <v>1128</v>
      </c>
      <c r="L369" t="s">
        <v>1132</v>
      </c>
    </row>
    <row r="370" spans="1:12">
      <c r="A370" t="s">
        <v>1294</v>
      </c>
      <c r="B370">
        <v>30101202</v>
      </c>
      <c r="C370">
        <v>0</v>
      </c>
      <c r="D370" t="s">
        <v>30</v>
      </c>
      <c r="K370" t="s">
        <v>1128</v>
      </c>
      <c r="L370" t="s">
        <v>1132</v>
      </c>
    </row>
    <row r="371" spans="1:12">
      <c r="A371" t="s">
        <v>1295</v>
      </c>
      <c r="B371">
        <v>30101202</v>
      </c>
      <c r="C371">
        <v>0</v>
      </c>
      <c r="D371" t="s">
        <v>30</v>
      </c>
      <c r="K371" t="s">
        <v>1128</v>
      </c>
      <c r="L371" t="s">
        <v>1132</v>
      </c>
    </row>
    <row r="372" spans="1:12">
      <c r="A372" t="s">
        <v>1291</v>
      </c>
      <c r="B372">
        <v>30101203</v>
      </c>
      <c r="C372">
        <v>0</v>
      </c>
      <c r="D372" t="s">
        <v>30</v>
      </c>
      <c r="K372" t="s">
        <v>1245</v>
      </c>
    </row>
    <row r="373" spans="1:12">
      <c r="A373" t="s">
        <v>1292</v>
      </c>
      <c r="B373">
        <v>30101203</v>
      </c>
      <c r="C373">
        <v>0</v>
      </c>
      <c r="D373" t="s">
        <v>30</v>
      </c>
      <c r="K373" t="s">
        <v>1245</v>
      </c>
    </row>
    <row r="374" spans="1:12">
      <c r="A374" t="s">
        <v>1293</v>
      </c>
      <c r="B374">
        <v>30101203</v>
      </c>
      <c r="C374">
        <v>0</v>
      </c>
      <c r="D374" t="s">
        <v>30</v>
      </c>
      <c r="K374" t="s">
        <v>1245</v>
      </c>
    </row>
    <row r="375" spans="1:12">
      <c r="A375" t="s">
        <v>1294</v>
      </c>
      <c r="B375">
        <v>30101203</v>
      </c>
      <c r="C375">
        <v>0</v>
      </c>
      <c r="D375" t="s">
        <v>30</v>
      </c>
      <c r="K375" t="s">
        <v>1245</v>
      </c>
    </row>
    <row r="376" spans="1:12">
      <c r="A376" t="s">
        <v>1295</v>
      </c>
      <c r="B376">
        <v>30101203</v>
      </c>
      <c r="C376">
        <v>0</v>
      </c>
      <c r="D376" t="s">
        <v>30</v>
      </c>
      <c r="K376" t="s">
        <v>1245</v>
      </c>
    </row>
    <row r="377" spans="1:12">
      <c r="A377" t="s">
        <v>1291</v>
      </c>
      <c r="B377">
        <v>30101204</v>
      </c>
      <c r="C377">
        <v>0</v>
      </c>
      <c r="D377" t="s">
        <v>30</v>
      </c>
      <c r="K377" t="s">
        <v>1245</v>
      </c>
    </row>
    <row r="378" spans="1:12">
      <c r="A378" t="s">
        <v>1292</v>
      </c>
      <c r="B378">
        <v>30101204</v>
      </c>
      <c r="C378">
        <v>0</v>
      </c>
      <c r="D378" t="s">
        <v>30</v>
      </c>
      <c r="K378" t="s">
        <v>1245</v>
      </c>
    </row>
    <row r="379" spans="1:12">
      <c r="A379" t="s">
        <v>1293</v>
      </c>
      <c r="B379">
        <v>30101204</v>
      </c>
      <c r="C379">
        <v>0</v>
      </c>
      <c r="D379" t="s">
        <v>30</v>
      </c>
      <c r="K379" t="s">
        <v>1245</v>
      </c>
    </row>
    <row r="380" spans="1:12">
      <c r="A380" t="s">
        <v>1294</v>
      </c>
      <c r="B380">
        <v>30101204</v>
      </c>
      <c r="C380">
        <v>0</v>
      </c>
      <c r="D380" t="s">
        <v>30</v>
      </c>
      <c r="K380" t="s">
        <v>1245</v>
      </c>
    </row>
    <row r="381" spans="1:12">
      <c r="A381" t="s">
        <v>1295</v>
      </c>
      <c r="B381">
        <v>30101204</v>
      </c>
      <c r="C381">
        <v>0</v>
      </c>
      <c r="D381" t="s">
        <v>30</v>
      </c>
      <c r="K381" t="s">
        <v>1245</v>
      </c>
    </row>
    <row r="382" spans="1:12">
      <c r="A382" t="s">
        <v>1291</v>
      </c>
      <c r="B382">
        <v>30101205</v>
      </c>
      <c r="C382">
        <v>0</v>
      </c>
      <c r="D382" t="s">
        <v>30</v>
      </c>
      <c r="K382" t="s">
        <v>1244</v>
      </c>
    </row>
    <row r="383" spans="1:12">
      <c r="A383" t="s">
        <v>1292</v>
      </c>
      <c r="B383">
        <v>30101205</v>
      </c>
      <c r="C383">
        <v>0</v>
      </c>
      <c r="D383" t="s">
        <v>30</v>
      </c>
      <c r="K383" t="s">
        <v>1244</v>
      </c>
    </row>
    <row r="384" spans="1:12">
      <c r="A384" t="s">
        <v>1293</v>
      </c>
      <c r="B384">
        <v>30101205</v>
      </c>
      <c r="C384">
        <v>0</v>
      </c>
      <c r="D384" t="s">
        <v>30</v>
      </c>
      <c r="K384" t="s">
        <v>1244</v>
      </c>
    </row>
    <row r="385" spans="1:12">
      <c r="A385" t="s">
        <v>1294</v>
      </c>
      <c r="B385">
        <v>30101205</v>
      </c>
      <c r="C385">
        <v>0</v>
      </c>
      <c r="D385" t="s">
        <v>30</v>
      </c>
      <c r="K385" t="s">
        <v>1244</v>
      </c>
    </row>
    <row r="386" spans="1:12">
      <c r="A386" t="s">
        <v>1295</v>
      </c>
      <c r="B386">
        <v>30101205</v>
      </c>
      <c r="C386">
        <v>0</v>
      </c>
      <c r="D386" t="s">
        <v>30</v>
      </c>
      <c r="K386" t="s">
        <v>1244</v>
      </c>
    </row>
    <row r="387" spans="1:12">
      <c r="A387" t="s">
        <v>1291</v>
      </c>
      <c r="B387">
        <v>30101206</v>
      </c>
      <c r="C387">
        <v>0</v>
      </c>
      <c r="D387" t="s">
        <v>30</v>
      </c>
      <c r="K387" t="s">
        <v>1128</v>
      </c>
      <c r="L387" t="s">
        <v>1132</v>
      </c>
    </row>
    <row r="388" spans="1:12">
      <c r="A388" t="s">
        <v>1292</v>
      </c>
      <c r="B388">
        <v>30101206</v>
      </c>
      <c r="C388">
        <v>0</v>
      </c>
      <c r="D388" t="s">
        <v>30</v>
      </c>
      <c r="K388" t="s">
        <v>1128</v>
      </c>
      <c r="L388" t="s">
        <v>1132</v>
      </c>
    </row>
    <row r="389" spans="1:12">
      <c r="A389" t="s">
        <v>1293</v>
      </c>
      <c r="B389">
        <v>30101206</v>
      </c>
      <c r="C389">
        <v>0</v>
      </c>
      <c r="D389" t="s">
        <v>30</v>
      </c>
      <c r="K389" t="s">
        <v>1128</v>
      </c>
      <c r="L389" t="s">
        <v>1132</v>
      </c>
    </row>
    <row r="390" spans="1:12">
      <c r="A390" t="s">
        <v>1294</v>
      </c>
      <c r="B390">
        <v>30101206</v>
      </c>
      <c r="C390">
        <v>0</v>
      </c>
      <c r="D390" t="s">
        <v>30</v>
      </c>
      <c r="K390" t="s">
        <v>1128</v>
      </c>
      <c r="L390" t="s">
        <v>1132</v>
      </c>
    </row>
    <row r="391" spans="1:12">
      <c r="A391" t="s">
        <v>1295</v>
      </c>
      <c r="B391">
        <v>30101206</v>
      </c>
      <c r="C391">
        <v>0</v>
      </c>
      <c r="D391" t="s">
        <v>30</v>
      </c>
      <c r="K391" t="s">
        <v>1128</v>
      </c>
      <c r="L391" t="s">
        <v>1132</v>
      </c>
    </row>
    <row r="392" spans="1:12">
      <c r="A392" t="s">
        <v>1291</v>
      </c>
      <c r="B392">
        <v>30101299</v>
      </c>
      <c r="C392">
        <v>0</v>
      </c>
      <c r="D392" t="s">
        <v>30</v>
      </c>
      <c r="K392" t="s">
        <v>1128</v>
      </c>
      <c r="L392" t="s">
        <v>1132</v>
      </c>
    </row>
    <row r="393" spans="1:12">
      <c r="A393" t="s">
        <v>1292</v>
      </c>
      <c r="B393">
        <v>30101299</v>
      </c>
      <c r="C393">
        <v>0</v>
      </c>
      <c r="D393" t="s">
        <v>30</v>
      </c>
      <c r="K393" t="s">
        <v>1128</v>
      </c>
      <c r="L393" t="s">
        <v>1132</v>
      </c>
    </row>
    <row r="394" spans="1:12">
      <c r="A394" t="s">
        <v>1293</v>
      </c>
      <c r="B394">
        <v>30101299</v>
      </c>
      <c r="C394">
        <v>0</v>
      </c>
      <c r="D394" t="s">
        <v>30</v>
      </c>
      <c r="K394" t="s">
        <v>1128</v>
      </c>
      <c r="L394" t="s">
        <v>1132</v>
      </c>
    </row>
    <row r="395" spans="1:12">
      <c r="A395" t="s">
        <v>1294</v>
      </c>
      <c r="B395">
        <v>30101299</v>
      </c>
      <c r="C395">
        <v>0</v>
      </c>
      <c r="D395" t="s">
        <v>30</v>
      </c>
      <c r="K395" t="s">
        <v>1128</v>
      </c>
      <c r="L395" t="s">
        <v>1132</v>
      </c>
    </row>
    <row r="396" spans="1:12">
      <c r="A396" t="s">
        <v>1295</v>
      </c>
      <c r="B396">
        <v>30101299</v>
      </c>
      <c r="C396">
        <v>0</v>
      </c>
      <c r="D396" t="s">
        <v>30</v>
      </c>
      <c r="K396" t="s">
        <v>1128</v>
      </c>
      <c r="L396" t="s">
        <v>1132</v>
      </c>
    </row>
    <row r="397" spans="1:12">
      <c r="A397" t="s">
        <v>1291</v>
      </c>
      <c r="B397">
        <v>30101301</v>
      </c>
      <c r="C397">
        <v>0</v>
      </c>
      <c r="D397" t="s">
        <v>30</v>
      </c>
      <c r="K397" t="s">
        <v>1128</v>
      </c>
      <c r="L397" t="s">
        <v>1132</v>
      </c>
    </row>
    <row r="398" spans="1:12">
      <c r="A398" t="s">
        <v>1292</v>
      </c>
      <c r="B398">
        <v>30101301</v>
      </c>
      <c r="C398">
        <v>0</v>
      </c>
      <c r="D398" t="s">
        <v>30</v>
      </c>
      <c r="K398" t="s">
        <v>1128</v>
      </c>
      <c r="L398" t="s">
        <v>1132</v>
      </c>
    </row>
    <row r="399" spans="1:12">
      <c r="A399" t="s">
        <v>1293</v>
      </c>
      <c r="B399">
        <v>30101301</v>
      </c>
      <c r="C399">
        <v>0</v>
      </c>
      <c r="D399" t="s">
        <v>30</v>
      </c>
      <c r="K399" t="s">
        <v>1128</v>
      </c>
      <c r="L399" t="s">
        <v>1132</v>
      </c>
    </row>
    <row r="400" spans="1:12">
      <c r="A400" t="s">
        <v>1294</v>
      </c>
      <c r="B400">
        <v>30101301</v>
      </c>
      <c r="C400">
        <v>0</v>
      </c>
      <c r="D400" t="s">
        <v>30</v>
      </c>
      <c r="K400" t="s">
        <v>1128</v>
      </c>
      <c r="L400" t="s">
        <v>1132</v>
      </c>
    </row>
    <row r="401" spans="1:12">
      <c r="A401" t="s">
        <v>1295</v>
      </c>
      <c r="B401">
        <v>30101301</v>
      </c>
      <c r="C401">
        <v>0</v>
      </c>
      <c r="D401" t="s">
        <v>30</v>
      </c>
      <c r="K401" t="s">
        <v>1128</v>
      </c>
      <c r="L401" t="s">
        <v>1132</v>
      </c>
    </row>
    <row r="402" spans="1:12">
      <c r="A402" t="s">
        <v>1291</v>
      </c>
      <c r="B402">
        <v>30101302</v>
      </c>
      <c r="C402">
        <v>0</v>
      </c>
      <c r="D402" t="s">
        <v>30</v>
      </c>
      <c r="K402" t="s">
        <v>1128</v>
      </c>
      <c r="L402" t="s">
        <v>1132</v>
      </c>
    </row>
    <row r="403" spans="1:12">
      <c r="A403" t="s">
        <v>1292</v>
      </c>
      <c r="B403">
        <v>30101302</v>
      </c>
      <c r="C403">
        <v>0</v>
      </c>
      <c r="D403" t="s">
        <v>30</v>
      </c>
      <c r="K403" t="s">
        <v>1128</v>
      </c>
      <c r="L403" t="s">
        <v>1132</v>
      </c>
    </row>
    <row r="404" spans="1:12">
      <c r="A404" t="s">
        <v>1293</v>
      </c>
      <c r="B404">
        <v>30101302</v>
      </c>
      <c r="C404">
        <v>0</v>
      </c>
      <c r="D404" t="s">
        <v>30</v>
      </c>
      <c r="K404" t="s">
        <v>1128</v>
      </c>
      <c r="L404" t="s">
        <v>1132</v>
      </c>
    </row>
    <row r="405" spans="1:12">
      <c r="A405" t="s">
        <v>1294</v>
      </c>
      <c r="B405">
        <v>30101302</v>
      </c>
      <c r="C405">
        <v>0</v>
      </c>
      <c r="D405" t="s">
        <v>30</v>
      </c>
      <c r="K405" t="s">
        <v>1128</v>
      </c>
      <c r="L405" t="s">
        <v>1132</v>
      </c>
    </row>
    <row r="406" spans="1:12">
      <c r="A406" t="s">
        <v>1295</v>
      </c>
      <c r="B406">
        <v>30101302</v>
      </c>
      <c r="C406">
        <v>0</v>
      </c>
      <c r="D406" t="s">
        <v>30</v>
      </c>
      <c r="K406" t="s">
        <v>1128</v>
      </c>
      <c r="L406" t="s">
        <v>1132</v>
      </c>
    </row>
    <row r="407" spans="1:12">
      <c r="A407" t="s">
        <v>1291</v>
      </c>
      <c r="B407">
        <v>30101303</v>
      </c>
      <c r="C407">
        <v>0</v>
      </c>
      <c r="D407" t="s">
        <v>30</v>
      </c>
      <c r="K407" t="s">
        <v>1245</v>
      </c>
    </row>
    <row r="408" spans="1:12">
      <c r="A408" t="s">
        <v>1292</v>
      </c>
      <c r="B408">
        <v>30101303</v>
      </c>
      <c r="C408">
        <v>0</v>
      </c>
      <c r="D408" t="s">
        <v>30</v>
      </c>
      <c r="K408" t="s">
        <v>1245</v>
      </c>
    </row>
    <row r="409" spans="1:12">
      <c r="A409" t="s">
        <v>1293</v>
      </c>
      <c r="B409">
        <v>30101303</v>
      </c>
      <c r="C409">
        <v>0</v>
      </c>
      <c r="D409" t="s">
        <v>30</v>
      </c>
      <c r="K409" t="s">
        <v>1245</v>
      </c>
    </row>
    <row r="410" spans="1:12">
      <c r="A410" t="s">
        <v>1294</v>
      </c>
      <c r="B410">
        <v>30101303</v>
      </c>
      <c r="C410">
        <v>0</v>
      </c>
      <c r="D410" t="s">
        <v>30</v>
      </c>
      <c r="K410" t="s">
        <v>1245</v>
      </c>
    </row>
    <row r="411" spans="1:12">
      <c r="A411" t="s">
        <v>1295</v>
      </c>
      <c r="B411">
        <v>30101303</v>
      </c>
      <c r="C411">
        <v>0</v>
      </c>
      <c r="D411" t="s">
        <v>30</v>
      </c>
      <c r="K411" t="s">
        <v>1245</v>
      </c>
    </row>
    <row r="412" spans="1:12">
      <c r="A412" t="s">
        <v>1291</v>
      </c>
      <c r="B412">
        <v>30101304</v>
      </c>
      <c r="C412">
        <v>0</v>
      </c>
      <c r="D412" t="s">
        <v>30</v>
      </c>
      <c r="K412" t="s">
        <v>1245</v>
      </c>
    </row>
    <row r="413" spans="1:12">
      <c r="A413" t="s">
        <v>1292</v>
      </c>
      <c r="B413">
        <v>30101304</v>
      </c>
      <c r="C413">
        <v>0</v>
      </c>
      <c r="D413" t="s">
        <v>30</v>
      </c>
      <c r="K413" t="s">
        <v>1245</v>
      </c>
    </row>
    <row r="414" spans="1:12">
      <c r="A414" t="s">
        <v>1293</v>
      </c>
      <c r="B414">
        <v>30101304</v>
      </c>
      <c r="C414">
        <v>0</v>
      </c>
      <c r="D414" t="s">
        <v>30</v>
      </c>
      <c r="K414" t="s">
        <v>1245</v>
      </c>
    </row>
    <row r="415" spans="1:12">
      <c r="A415" t="s">
        <v>1294</v>
      </c>
      <c r="B415">
        <v>30101304</v>
      </c>
      <c r="C415">
        <v>0</v>
      </c>
      <c r="D415" t="s">
        <v>30</v>
      </c>
      <c r="K415" t="s">
        <v>1245</v>
      </c>
    </row>
    <row r="416" spans="1:12">
      <c r="A416" t="s">
        <v>1295</v>
      </c>
      <c r="B416">
        <v>30101304</v>
      </c>
      <c r="C416">
        <v>0</v>
      </c>
      <c r="D416" t="s">
        <v>30</v>
      </c>
      <c r="K416" t="s">
        <v>1245</v>
      </c>
    </row>
    <row r="417" spans="1:12">
      <c r="A417" t="s">
        <v>1291</v>
      </c>
      <c r="B417">
        <v>30101399</v>
      </c>
      <c r="C417">
        <v>0</v>
      </c>
      <c r="D417" t="s">
        <v>30</v>
      </c>
      <c r="K417" t="s">
        <v>1128</v>
      </c>
      <c r="L417" t="s">
        <v>1132</v>
      </c>
    </row>
    <row r="418" spans="1:12">
      <c r="A418" t="s">
        <v>1292</v>
      </c>
      <c r="B418">
        <v>30101399</v>
      </c>
      <c r="C418">
        <v>0</v>
      </c>
      <c r="D418" t="s">
        <v>30</v>
      </c>
      <c r="K418" t="s">
        <v>1128</v>
      </c>
      <c r="L418" t="s">
        <v>1132</v>
      </c>
    </row>
    <row r="419" spans="1:12">
      <c r="A419" t="s">
        <v>1293</v>
      </c>
      <c r="B419">
        <v>30101399</v>
      </c>
      <c r="C419">
        <v>0</v>
      </c>
      <c r="D419" t="s">
        <v>30</v>
      </c>
      <c r="K419" t="s">
        <v>1128</v>
      </c>
      <c r="L419" t="s">
        <v>1132</v>
      </c>
    </row>
    <row r="420" spans="1:12">
      <c r="A420" t="s">
        <v>1294</v>
      </c>
      <c r="B420">
        <v>30101399</v>
      </c>
      <c r="C420">
        <v>0</v>
      </c>
      <c r="D420" t="s">
        <v>30</v>
      </c>
      <c r="K420" t="s">
        <v>1128</v>
      </c>
      <c r="L420" t="s">
        <v>1132</v>
      </c>
    </row>
    <row r="421" spans="1:12">
      <c r="A421" t="s">
        <v>1295</v>
      </c>
      <c r="B421">
        <v>30101399</v>
      </c>
      <c r="C421">
        <v>0</v>
      </c>
      <c r="D421" t="s">
        <v>30</v>
      </c>
      <c r="K421" t="s">
        <v>1128</v>
      </c>
      <c r="L421" t="s">
        <v>1132</v>
      </c>
    </row>
    <row r="422" spans="1:12">
      <c r="A422" t="s">
        <v>1291</v>
      </c>
      <c r="B422">
        <v>30101400</v>
      </c>
      <c r="C422">
        <v>1094</v>
      </c>
      <c r="D422" t="s">
        <v>30</v>
      </c>
      <c r="K422" t="s">
        <v>1133</v>
      </c>
      <c r="L422" t="s">
        <v>1134</v>
      </c>
    </row>
    <row r="423" spans="1:12">
      <c r="A423" t="s">
        <v>1292</v>
      </c>
      <c r="B423">
        <v>30101400</v>
      </c>
      <c r="C423">
        <v>1094</v>
      </c>
      <c r="D423" t="s">
        <v>30</v>
      </c>
      <c r="K423" t="s">
        <v>1133</v>
      </c>
      <c r="L423" t="s">
        <v>1134</v>
      </c>
    </row>
    <row r="424" spans="1:12">
      <c r="A424" t="s">
        <v>1293</v>
      </c>
      <c r="B424">
        <v>30101400</v>
      </c>
      <c r="C424">
        <v>1094</v>
      </c>
      <c r="D424" t="s">
        <v>30</v>
      </c>
      <c r="K424" t="s">
        <v>1133</v>
      </c>
      <c r="L424" t="s">
        <v>1134</v>
      </c>
    </row>
    <row r="425" spans="1:12">
      <c r="A425" t="s">
        <v>1294</v>
      </c>
      <c r="B425">
        <v>30101400</v>
      </c>
      <c r="C425">
        <v>1094</v>
      </c>
      <c r="D425" t="s">
        <v>30</v>
      </c>
      <c r="K425" t="s">
        <v>1133</v>
      </c>
      <c r="L425" t="s">
        <v>1134</v>
      </c>
    </row>
    <row r="426" spans="1:12">
      <c r="A426" t="s">
        <v>1295</v>
      </c>
      <c r="B426">
        <v>30101400</v>
      </c>
      <c r="C426">
        <v>1094</v>
      </c>
      <c r="D426" t="s">
        <v>30</v>
      </c>
      <c r="K426" t="s">
        <v>1133</v>
      </c>
      <c r="L426" t="s">
        <v>1134</v>
      </c>
    </row>
    <row r="427" spans="1:12">
      <c r="A427" t="s">
        <v>1291</v>
      </c>
      <c r="B427">
        <v>30101401</v>
      </c>
      <c r="C427">
        <v>1094</v>
      </c>
      <c r="D427" t="s">
        <v>30</v>
      </c>
      <c r="K427" t="s">
        <v>1133</v>
      </c>
      <c r="L427" t="s">
        <v>1135</v>
      </c>
    </row>
    <row r="428" spans="1:12">
      <c r="A428" t="s">
        <v>1292</v>
      </c>
      <c r="B428">
        <v>30101401</v>
      </c>
      <c r="C428">
        <v>1094</v>
      </c>
      <c r="D428" t="s">
        <v>30</v>
      </c>
      <c r="K428" t="s">
        <v>1133</v>
      </c>
      <c r="L428" t="s">
        <v>1135</v>
      </c>
    </row>
    <row r="429" spans="1:12">
      <c r="A429" t="s">
        <v>1293</v>
      </c>
      <c r="B429">
        <v>30101401</v>
      </c>
      <c r="C429">
        <v>1094</v>
      </c>
      <c r="D429" t="s">
        <v>30</v>
      </c>
      <c r="K429" t="s">
        <v>1133</v>
      </c>
      <c r="L429" t="s">
        <v>1135</v>
      </c>
    </row>
    <row r="430" spans="1:12">
      <c r="A430" t="s">
        <v>1294</v>
      </c>
      <c r="B430">
        <v>30101401</v>
      </c>
      <c r="C430">
        <v>1094</v>
      </c>
      <c r="D430" t="s">
        <v>30</v>
      </c>
      <c r="K430" t="s">
        <v>1133</v>
      </c>
      <c r="L430" t="s">
        <v>1135</v>
      </c>
    </row>
    <row r="431" spans="1:12">
      <c r="A431" t="s">
        <v>1295</v>
      </c>
      <c r="B431">
        <v>30101401</v>
      </c>
      <c r="C431">
        <v>1094</v>
      </c>
      <c r="D431" t="s">
        <v>30</v>
      </c>
      <c r="K431" t="s">
        <v>1133</v>
      </c>
      <c r="L431" t="s">
        <v>1135</v>
      </c>
    </row>
    <row r="432" spans="1:12">
      <c r="A432" t="s">
        <v>1291</v>
      </c>
      <c r="B432">
        <v>30101402</v>
      </c>
      <c r="C432">
        <v>1094</v>
      </c>
      <c r="D432" t="s">
        <v>30</v>
      </c>
      <c r="K432" t="s">
        <v>1133</v>
      </c>
      <c r="L432" t="s">
        <v>1136</v>
      </c>
    </row>
    <row r="433" spans="1:12">
      <c r="A433" t="s">
        <v>1292</v>
      </c>
      <c r="B433">
        <v>30101402</v>
      </c>
      <c r="C433">
        <v>1094</v>
      </c>
      <c r="D433" t="s">
        <v>30</v>
      </c>
      <c r="K433" t="s">
        <v>1133</v>
      </c>
      <c r="L433" t="s">
        <v>1136</v>
      </c>
    </row>
    <row r="434" spans="1:12">
      <c r="A434" t="s">
        <v>1293</v>
      </c>
      <c r="B434">
        <v>30101402</v>
      </c>
      <c r="C434">
        <v>1094</v>
      </c>
      <c r="D434" t="s">
        <v>30</v>
      </c>
      <c r="K434" t="s">
        <v>1133</v>
      </c>
      <c r="L434" t="s">
        <v>1136</v>
      </c>
    </row>
    <row r="435" spans="1:12">
      <c r="A435" t="s">
        <v>1294</v>
      </c>
      <c r="B435">
        <v>30101402</v>
      </c>
      <c r="C435">
        <v>1094</v>
      </c>
      <c r="D435" t="s">
        <v>30</v>
      </c>
      <c r="K435" t="s">
        <v>1133</v>
      </c>
      <c r="L435" t="s">
        <v>1136</v>
      </c>
    </row>
    <row r="436" spans="1:12">
      <c r="A436" t="s">
        <v>1295</v>
      </c>
      <c r="B436">
        <v>30101402</v>
      </c>
      <c r="C436">
        <v>1094</v>
      </c>
      <c r="D436" t="s">
        <v>30</v>
      </c>
      <c r="K436" t="s">
        <v>1133</v>
      </c>
      <c r="L436" t="s">
        <v>1136</v>
      </c>
    </row>
    <row r="437" spans="1:12">
      <c r="A437" t="s">
        <v>1291</v>
      </c>
      <c r="B437">
        <v>30101403</v>
      </c>
      <c r="C437">
        <v>1094</v>
      </c>
      <c r="D437" t="s">
        <v>30</v>
      </c>
      <c r="K437" t="s">
        <v>1133</v>
      </c>
      <c r="L437" t="s">
        <v>1136</v>
      </c>
    </row>
    <row r="438" spans="1:12">
      <c r="A438" t="s">
        <v>1292</v>
      </c>
      <c r="B438">
        <v>30101403</v>
      </c>
      <c r="C438">
        <v>1094</v>
      </c>
      <c r="D438" t="s">
        <v>30</v>
      </c>
      <c r="K438" t="s">
        <v>1133</v>
      </c>
      <c r="L438" t="s">
        <v>1136</v>
      </c>
    </row>
    <row r="439" spans="1:12">
      <c r="A439" t="s">
        <v>1293</v>
      </c>
      <c r="B439">
        <v>30101403</v>
      </c>
      <c r="C439">
        <v>1094</v>
      </c>
      <c r="D439" t="s">
        <v>30</v>
      </c>
      <c r="K439" t="s">
        <v>1133</v>
      </c>
      <c r="L439" t="s">
        <v>1136</v>
      </c>
    </row>
    <row r="440" spans="1:12">
      <c r="A440" t="s">
        <v>1294</v>
      </c>
      <c r="B440">
        <v>30101403</v>
      </c>
      <c r="C440">
        <v>1094</v>
      </c>
      <c r="D440" t="s">
        <v>30</v>
      </c>
      <c r="K440" t="s">
        <v>1133</v>
      </c>
      <c r="L440" t="s">
        <v>1136</v>
      </c>
    </row>
    <row r="441" spans="1:12">
      <c r="A441" t="s">
        <v>1295</v>
      </c>
      <c r="B441">
        <v>30101403</v>
      </c>
      <c r="C441">
        <v>1094</v>
      </c>
      <c r="D441" t="s">
        <v>30</v>
      </c>
      <c r="K441" t="s">
        <v>1133</v>
      </c>
      <c r="L441" t="s">
        <v>1136</v>
      </c>
    </row>
    <row r="442" spans="1:12">
      <c r="A442" t="s">
        <v>1291</v>
      </c>
      <c r="B442">
        <v>30101404</v>
      </c>
      <c r="C442">
        <v>1094</v>
      </c>
      <c r="D442" t="s">
        <v>30</v>
      </c>
      <c r="K442" t="s">
        <v>1133</v>
      </c>
      <c r="L442" t="s">
        <v>1136</v>
      </c>
    </row>
    <row r="443" spans="1:12">
      <c r="A443" t="s">
        <v>1292</v>
      </c>
      <c r="B443">
        <v>30101404</v>
      </c>
      <c r="C443">
        <v>1094</v>
      </c>
      <c r="D443" t="s">
        <v>30</v>
      </c>
      <c r="K443" t="s">
        <v>1133</v>
      </c>
      <c r="L443" t="s">
        <v>1136</v>
      </c>
    </row>
    <row r="444" spans="1:12">
      <c r="A444" t="s">
        <v>1293</v>
      </c>
      <c r="B444">
        <v>30101404</v>
      </c>
      <c r="C444">
        <v>1094</v>
      </c>
      <c r="D444" t="s">
        <v>30</v>
      </c>
      <c r="K444" t="s">
        <v>1133</v>
      </c>
      <c r="L444" t="s">
        <v>1136</v>
      </c>
    </row>
    <row r="445" spans="1:12">
      <c r="A445" t="s">
        <v>1294</v>
      </c>
      <c r="B445">
        <v>30101404</v>
      </c>
      <c r="C445">
        <v>1094</v>
      </c>
      <c r="D445" t="s">
        <v>30</v>
      </c>
      <c r="K445" t="s">
        <v>1133</v>
      </c>
      <c r="L445" t="s">
        <v>1136</v>
      </c>
    </row>
    <row r="446" spans="1:12">
      <c r="A446" t="s">
        <v>1295</v>
      </c>
      <c r="B446">
        <v>30101404</v>
      </c>
      <c r="C446">
        <v>1094</v>
      </c>
      <c r="D446" t="s">
        <v>30</v>
      </c>
      <c r="K446" t="s">
        <v>1133</v>
      </c>
      <c r="L446" t="s">
        <v>1136</v>
      </c>
    </row>
    <row r="447" spans="1:12">
      <c r="A447" t="s">
        <v>1291</v>
      </c>
      <c r="B447">
        <v>30101415</v>
      </c>
      <c r="C447">
        <v>1094</v>
      </c>
      <c r="D447" t="s">
        <v>30</v>
      </c>
      <c r="K447" t="s">
        <v>1133</v>
      </c>
      <c r="L447" t="s">
        <v>1122</v>
      </c>
    </row>
    <row r="448" spans="1:12">
      <c r="A448" t="s">
        <v>1292</v>
      </c>
      <c r="B448">
        <v>30101415</v>
      </c>
      <c r="C448">
        <v>1094</v>
      </c>
      <c r="D448" t="s">
        <v>30</v>
      </c>
      <c r="K448" t="s">
        <v>1133</v>
      </c>
      <c r="L448" t="s">
        <v>1122</v>
      </c>
    </row>
    <row r="449" spans="1:12">
      <c r="A449" t="s">
        <v>1293</v>
      </c>
      <c r="B449">
        <v>30101415</v>
      </c>
      <c r="C449">
        <v>1094</v>
      </c>
      <c r="D449" t="s">
        <v>30</v>
      </c>
      <c r="K449" t="s">
        <v>1133</v>
      </c>
      <c r="L449" t="s">
        <v>1122</v>
      </c>
    </row>
    <row r="450" spans="1:12">
      <c r="A450" t="s">
        <v>1294</v>
      </c>
      <c r="B450">
        <v>30101415</v>
      </c>
      <c r="C450">
        <v>1094</v>
      </c>
      <c r="D450" t="s">
        <v>30</v>
      </c>
      <c r="K450" t="s">
        <v>1133</v>
      </c>
      <c r="L450" t="s">
        <v>1122</v>
      </c>
    </row>
    <row r="451" spans="1:12">
      <c r="A451" t="s">
        <v>1295</v>
      </c>
      <c r="B451">
        <v>30101415</v>
      </c>
      <c r="C451">
        <v>1094</v>
      </c>
      <c r="D451" t="s">
        <v>30</v>
      </c>
      <c r="K451" t="s">
        <v>1133</v>
      </c>
      <c r="L451" t="s">
        <v>1122</v>
      </c>
    </row>
    <row r="452" spans="1:12">
      <c r="A452" t="s">
        <v>1291</v>
      </c>
      <c r="B452">
        <v>30101416</v>
      </c>
      <c r="C452">
        <v>1094</v>
      </c>
      <c r="D452" t="s">
        <v>30</v>
      </c>
      <c r="K452" t="s">
        <v>1133</v>
      </c>
      <c r="L452" t="s">
        <v>1122</v>
      </c>
    </row>
    <row r="453" spans="1:12">
      <c r="A453" t="s">
        <v>1292</v>
      </c>
      <c r="B453">
        <v>30101416</v>
      </c>
      <c r="C453">
        <v>1094</v>
      </c>
      <c r="D453" t="s">
        <v>30</v>
      </c>
      <c r="K453" t="s">
        <v>1133</v>
      </c>
      <c r="L453" t="s">
        <v>1122</v>
      </c>
    </row>
    <row r="454" spans="1:12">
      <c r="A454" t="s">
        <v>1293</v>
      </c>
      <c r="B454">
        <v>30101416</v>
      </c>
      <c r="C454">
        <v>1094</v>
      </c>
      <c r="D454" t="s">
        <v>30</v>
      </c>
      <c r="K454" t="s">
        <v>1133</v>
      </c>
      <c r="L454" t="s">
        <v>1122</v>
      </c>
    </row>
    <row r="455" spans="1:12">
      <c r="A455" t="s">
        <v>1294</v>
      </c>
      <c r="B455">
        <v>30101416</v>
      </c>
      <c r="C455">
        <v>1094</v>
      </c>
      <c r="D455" t="s">
        <v>30</v>
      </c>
      <c r="K455" t="s">
        <v>1133</v>
      </c>
      <c r="L455" t="s">
        <v>1122</v>
      </c>
    </row>
    <row r="456" spans="1:12">
      <c r="A456" t="s">
        <v>1295</v>
      </c>
      <c r="B456">
        <v>30101416</v>
      </c>
      <c r="C456">
        <v>1094</v>
      </c>
      <c r="D456" t="s">
        <v>30</v>
      </c>
      <c r="K456" t="s">
        <v>1133</v>
      </c>
      <c r="L456" t="s">
        <v>1122</v>
      </c>
    </row>
    <row r="457" spans="1:12">
      <c r="A457" t="s">
        <v>1291</v>
      </c>
      <c r="B457">
        <v>30101418</v>
      </c>
      <c r="C457">
        <v>1094</v>
      </c>
      <c r="D457" t="s">
        <v>30</v>
      </c>
      <c r="K457" t="s">
        <v>1133</v>
      </c>
      <c r="L457" t="s">
        <v>1122</v>
      </c>
    </row>
    <row r="458" spans="1:12">
      <c r="A458" t="s">
        <v>1292</v>
      </c>
      <c r="B458">
        <v>30101418</v>
      </c>
      <c r="C458">
        <v>1094</v>
      </c>
      <c r="D458" t="s">
        <v>30</v>
      </c>
      <c r="K458" t="s">
        <v>1133</v>
      </c>
      <c r="L458" t="s">
        <v>1122</v>
      </c>
    </row>
    <row r="459" spans="1:12">
      <c r="A459" t="s">
        <v>1293</v>
      </c>
      <c r="B459">
        <v>30101418</v>
      </c>
      <c r="C459">
        <v>1094</v>
      </c>
      <c r="D459" t="s">
        <v>30</v>
      </c>
      <c r="K459" t="s">
        <v>1133</v>
      </c>
      <c r="L459" t="s">
        <v>1122</v>
      </c>
    </row>
    <row r="460" spans="1:12">
      <c r="A460" t="s">
        <v>1294</v>
      </c>
      <c r="B460">
        <v>30101418</v>
      </c>
      <c r="C460">
        <v>1094</v>
      </c>
      <c r="D460" t="s">
        <v>30</v>
      </c>
      <c r="K460" t="s">
        <v>1133</v>
      </c>
      <c r="L460" t="s">
        <v>1122</v>
      </c>
    </row>
    <row r="461" spans="1:12">
      <c r="A461" t="s">
        <v>1295</v>
      </c>
      <c r="B461">
        <v>30101418</v>
      </c>
      <c r="C461">
        <v>1094</v>
      </c>
      <c r="D461" t="s">
        <v>30</v>
      </c>
      <c r="K461" t="s">
        <v>1133</v>
      </c>
      <c r="L461" t="s">
        <v>1122</v>
      </c>
    </row>
    <row r="462" spans="1:12">
      <c r="A462" t="s">
        <v>1291</v>
      </c>
      <c r="B462">
        <v>30101430</v>
      </c>
      <c r="C462">
        <v>1094</v>
      </c>
      <c r="D462" t="s">
        <v>30</v>
      </c>
      <c r="K462" t="s">
        <v>1133</v>
      </c>
      <c r="L462" t="s">
        <v>1122</v>
      </c>
    </row>
    <row r="463" spans="1:12">
      <c r="A463" t="s">
        <v>1292</v>
      </c>
      <c r="B463">
        <v>30101430</v>
      </c>
      <c r="C463">
        <v>1094</v>
      </c>
      <c r="D463" t="s">
        <v>30</v>
      </c>
      <c r="K463" t="s">
        <v>1133</v>
      </c>
      <c r="L463" t="s">
        <v>1122</v>
      </c>
    </row>
    <row r="464" spans="1:12">
      <c r="A464" t="s">
        <v>1293</v>
      </c>
      <c r="B464">
        <v>30101430</v>
      </c>
      <c r="C464">
        <v>1094</v>
      </c>
      <c r="D464" t="s">
        <v>30</v>
      </c>
      <c r="K464" t="s">
        <v>1133</v>
      </c>
      <c r="L464" t="s">
        <v>1122</v>
      </c>
    </row>
    <row r="465" spans="1:12">
      <c r="A465" t="s">
        <v>1294</v>
      </c>
      <c r="B465">
        <v>30101430</v>
      </c>
      <c r="C465">
        <v>1094</v>
      </c>
      <c r="D465" t="s">
        <v>30</v>
      </c>
      <c r="K465" t="s">
        <v>1133</v>
      </c>
      <c r="L465" t="s">
        <v>1122</v>
      </c>
    </row>
    <row r="466" spans="1:12">
      <c r="A466" t="s">
        <v>1295</v>
      </c>
      <c r="B466">
        <v>30101430</v>
      </c>
      <c r="C466">
        <v>1094</v>
      </c>
      <c r="D466" t="s">
        <v>30</v>
      </c>
      <c r="K466" t="s">
        <v>1133</v>
      </c>
      <c r="L466" t="s">
        <v>1122</v>
      </c>
    </row>
    <row r="467" spans="1:12">
      <c r="A467" t="s">
        <v>1291</v>
      </c>
      <c r="B467">
        <v>30101432</v>
      </c>
      <c r="C467">
        <v>1094</v>
      </c>
      <c r="D467" t="s">
        <v>30</v>
      </c>
      <c r="K467" t="s">
        <v>1133</v>
      </c>
      <c r="L467" t="s">
        <v>1122</v>
      </c>
    </row>
    <row r="468" spans="1:12">
      <c r="A468" t="s">
        <v>1292</v>
      </c>
      <c r="B468">
        <v>30101432</v>
      </c>
      <c r="C468">
        <v>1094</v>
      </c>
      <c r="D468" t="s">
        <v>30</v>
      </c>
      <c r="K468" t="s">
        <v>1133</v>
      </c>
      <c r="L468" t="s">
        <v>1122</v>
      </c>
    </row>
    <row r="469" spans="1:12">
      <c r="A469" t="s">
        <v>1293</v>
      </c>
      <c r="B469">
        <v>30101432</v>
      </c>
      <c r="C469">
        <v>1094</v>
      </c>
      <c r="D469" t="s">
        <v>30</v>
      </c>
      <c r="K469" t="s">
        <v>1133</v>
      </c>
      <c r="L469" t="s">
        <v>1122</v>
      </c>
    </row>
    <row r="470" spans="1:12">
      <c r="A470" t="s">
        <v>1294</v>
      </c>
      <c r="B470">
        <v>30101432</v>
      </c>
      <c r="C470">
        <v>1094</v>
      </c>
      <c r="D470" t="s">
        <v>30</v>
      </c>
      <c r="K470" t="s">
        <v>1133</v>
      </c>
      <c r="L470" t="s">
        <v>1122</v>
      </c>
    </row>
    <row r="471" spans="1:12">
      <c r="A471" t="s">
        <v>1295</v>
      </c>
      <c r="B471">
        <v>30101432</v>
      </c>
      <c r="C471">
        <v>1094</v>
      </c>
      <c r="D471" t="s">
        <v>30</v>
      </c>
      <c r="K471" t="s">
        <v>1133</v>
      </c>
      <c r="L471" t="s">
        <v>1122</v>
      </c>
    </row>
    <row r="472" spans="1:12">
      <c r="A472" t="s">
        <v>1291</v>
      </c>
      <c r="B472">
        <v>30101433</v>
      </c>
      <c r="C472">
        <v>1094</v>
      </c>
      <c r="D472" t="s">
        <v>30</v>
      </c>
      <c r="K472" t="s">
        <v>1133</v>
      </c>
      <c r="L472" t="s">
        <v>1122</v>
      </c>
    </row>
    <row r="473" spans="1:12">
      <c r="A473" t="s">
        <v>1292</v>
      </c>
      <c r="B473">
        <v>30101433</v>
      </c>
      <c r="C473">
        <v>1094</v>
      </c>
      <c r="D473" t="s">
        <v>30</v>
      </c>
      <c r="K473" t="s">
        <v>1133</v>
      </c>
      <c r="L473" t="s">
        <v>1122</v>
      </c>
    </row>
    <row r="474" spans="1:12">
      <c r="A474" t="s">
        <v>1293</v>
      </c>
      <c r="B474">
        <v>30101433</v>
      </c>
      <c r="C474">
        <v>1094</v>
      </c>
      <c r="D474" t="s">
        <v>30</v>
      </c>
      <c r="K474" t="s">
        <v>1133</v>
      </c>
      <c r="L474" t="s">
        <v>1122</v>
      </c>
    </row>
    <row r="475" spans="1:12">
      <c r="A475" t="s">
        <v>1294</v>
      </c>
      <c r="B475">
        <v>30101433</v>
      </c>
      <c r="C475">
        <v>1094</v>
      </c>
      <c r="D475" t="s">
        <v>30</v>
      </c>
      <c r="K475" t="s">
        <v>1133</v>
      </c>
      <c r="L475" t="s">
        <v>1122</v>
      </c>
    </row>
    <row r="476" spans="1:12">
      <c r="A476" t="s">
        <v>1295</v>
      </c>
      <c r="B476">
        <v>30101433</v>
      </c>
      <c r="C476">
        <v>1094</v>
      </c>
      <c r="D476" t="s">
        <v>30</v>
      </c>
      <c r="K476" t="s">
        <v>1133</v>
      </c>
      <c r="L476" t="s">
        <v>1122</v>
      </c>
    </row>
    <row r="477" spans="1:12">
      <c r="A477" t="s">
        <v>1291</v>
      </c>
      <c r="B477">
        <v>30101434</v>
      </c>
      <c r="C477">
        <v>1094</v>
      </c>
      <c r="D477" t="s">
        <v>30</v>
      </c>
      <c r="K477" t="s">
        <v>1133</v>
      </c>
      <c r="L477" t="s">
        <v>1122</v>
      </c>
    </row>
    <row r="478" spans="1:12">
      <c r="A478" t="s">
        <v>1292</v>
      </c>
      <c r="B478">
        <v>30101434</v>
      </c>
      <c r="C478">
        <v>1094</v>
      </c>
      <c r="D478" t="s">
        <v>30</v>
      </c>
      <c r="K478" t="s">
        <v>1133</v>
      </c>
      <c r="L478" t="s">
        <v>1122</v>
      </c>
    </row>
    <row r="479" spans="1:12">
      <c r="A479" t="s">
        <v>1293</v>
      </c>
      <c r="B479">
        <v>30101434</v>
      </c>
      <c r="C479">
        <v>1094</v>
      </c>
      <c r="D479" t="s">
        <v>30</v>
      </c>
      <c r="K479" t="s">
        <v>1133</v>
      </c>
      <c r="L479" t="s">
        <v>1122</v>
      </c>
    </row>
    <row r="480" spans="1:12">
      <c r="A480" t="s">
        <v>1294</v>
      </c>
      <c r="B480">
        <v>30101434</v>
      </c>
      <c r="C480">
        <v>1094</v>
      </c>
      <c r="D480" t="s">
        <v>30</v>
      </c>
      <c r="K480" t="s">
        <v>1133</v>
      </c>
      <c r="L480" t="s">
        <v>1122</v>
      </c>
    </row>
    <row r="481" spans="1:12">
      <c r="A481" t="s">
        <v>1295</v>
      </c>
      <c r="B481">
        <v>30101434</v>
      </c>
      <c r="C481">
        <v>1094</v>
      </c>
      <c r="D481" t="s">
        <v>30</v>
      </c>
      <c r="K481" t="s">
        <v>1133</v>
      </c>
      <c r="L481" t="s">
        <v>1122</v>
      </c>
    </row>
    <row r="482" spans="1:12">
      <c r="A482" t="s">
        <v>1291</v>
      </c>
      <c r="B482">
        <v>30101435</v>
      </c>
      <c r="C482">
        <v>1094</v>
      </c>
      <c r="D482" t="s">
        <v>30</v>
      </c>
      <c r="K482" t="s">
        <v>1133</v>
      </c>
      <c r="L482" t="s">
        <v>1122</v>
      </c>
    </row>
    <row r="483" spans="1:12">
      <c r="A483" t="s">
        <v>1292</v>
      </c>
      <c r="B483">
        <v>30101435</v>
      </c>
      <c r="C483">
        <v>1094</v>
      </c>
      <c r="D483" t="s">
        <v>30</v>
      </c>
      <c r="K483" t="s">
        <v>1133</v>
      </c>
      <c r="L483" t="s">
        <v>1122</v>
      </c>
    </row>
    <row r="484" spans="1:12">
      <c r="A484" t="s">
        <v>1293</v>
      </c>
      <c r="B484">
        <v>30101435</v>
      </c>
      <c r="C484">
        <v>1094</v>
      </c>
      <c r="D484" t="s">
        <v>30</v>
      </c>
      <c r="K484" t="s">
        <v>1133</v>
      </c>
      <c r="L484" t="s">
        <v>1122</v>
      </c>
    </row>
    <row r="485" spans="1:12">
      <c r="A485" t="s">
        <v>1294</v>
      </c>
      <c r="B485">
        <v>30101435</v>
      </c>
      <c r="C485">
        <v>1094</v>
      </c>
      <c r="D485" t="s">
        <v>30</v>
      </c>
      <c r="K485" t="s">
        <v>1133</v>
      </c>
      <c r="L485" t="s">
        <v>1122</v>
      </c>
    </row>
    <row r="486" spans="1:12">
      <c r="A486" t="s">
        <v>1295</v>
      </c>
      <c r="B486">
        <v>30101435</v>
      </c>
      <c r="C486">
        <v>1094</v>
      </c>
      <c r="D486" t="s">
        <v>30</v>
      </c>
      <c r="K486" t="s">
        <v>1133</v>
      </c>
      <c r="L486" t="s">
        <v>1122</v>
      </c>
    </row>
    <row r="487" spans="1:12">
      <c r="A487" t="s">
        <v>1291</v>
      </c>
      <c r="B487">
        <v>30101439</v>
      </c>
      <c r="C487">
        <v>0</v>
      </c>
      <c r="D487" t="s">
        <v>30</v>
      </c>
      <c r="K487" t="s">
        <v>1249</v>
      </c>
      <c r="L487" t="s">
        <v>1248</v>
      </c>
    </row>
    <row r="488" spans="1:12">
      <c r="A488" t="s">
        <v>1292</v>
      </c>
      <c r="B488">
        <v>30101439</v>
      </c>
      <c r="C488">
        <v>0</v>
      </c>
      <c r="D488" t="s">
        <v>30</v>
      </c>
      <c r="K488" t="s">
        <v>1249</v>
      </c>
      <c r="L488" t="s">
        <v>1248</v>
      </c>
    </row>
    <row r="489" spans="1:12">
      <c r="A489" t="s">
        <v>1293</v>
      </c>
      <c r="B489">
        <v>30101439</v>
      </c>
      <c r="C489">
        <v>0</v>
      </c>
      <c r="D489" t="s">
        <v>30</v>
      </c>
      <c r="K489" t="s">
        <v>1249</v>
      </c>
      <c r="L489" t="s">
        <v>1248</v>
      </c>
    </row>
    <row r="490" spans="1:12">
      <c r="A490" t="s">
        <v>1294</v>
      </c>
      <c r="B490">
        <v>30101439</v>
      </c>
      <c r="C490">
        <v>0</v>
      </c>
      <c r="D490" t="s">
        <v>30</v>
      </c>
      <c r="K490" t="s">
        <v>1249</v>
      </c>
      <c r="L490" t="s">
        <v>1248</v>
      </c>
    </row>
    <row r="491" spans="1:12">
      <c r="A491" t="s">
        <v>1295</v>
      </c>
      <c r="B491">
        <v>30101439</v>
      </c>
      <c r="C491">
        <v>0</v>
      </c>
      <c r="D491" t="s">
        <v>30</v>
      </c>
      <c r="K491" t="s">
        <v>1249</v>
      </c>
      <c r="L491" t="s">
        <v>1248</v>
      </c>
    </row>
    <row r="492" spans="1:12">
      <c r="A492" t="s">
        <v>1291</v>
      </c>
      <c r="B492">
        <v>30101441</v>
      </c>
      <c r="C492">
        <v>0</v>
      </c>
      <c r="D492" t="s">
        <v>30</v>
      </c>
      <c r="K492" t="s">
        <v>1249</v>
      </c>
      <c r="L492" t="s">
        <v>1248</v>
      </c>
    </row>
    <row r="493" spans="1:12">
      <c r="A493" t="s">
        <v>1292</v>
      </c>
      <c r="B493">
        <v>30101441</v>
      </c>
      <c r="C493">
        <v>0</v>
      </c>
      <c r="D493" t="s">
        <v>30</v>
      </c>
      <c r="K493" t="s">
        <v>1249</v>
      </c>
      <c r="L493" t="s">
        <v>1248</v>
      </c>
    </row>
    <row r="494" spans="1:12">
      <c r="A494" t="s">
        <v>1293</v>
      </c>
      <c r="B494">
        <v>30101441</v>
      </c>
      <c r="C494">
        <v>0</v>
      </c>
      <c r="D494" t="s">
        <v>30</v>
      </c>
      <c r="K494" t="s">
        <v>1249</v>
      </c>
      <c r="L494" t="s">
        <v>1248</v>
      </c>
    </row>
    <row r="495" spans="1:12">
      <c r="A495" t="s">
        <v>1294</v>
      </c>
      <c r="B495">
        <v>30101441</v>
      </c>
      <c r="C495">
        <v>0</v>
      </c>
      <c r="D495" t="s">
        <v>30</v>
      </c>
      <c r="K495" t="s">
        <v>1249</v>
      </c>
      <c r="L495" t="s">
        <v>1248</v>
      </c>
    </row>
    <row r="496" spans="1:12">
      <c r="A496" t="s">
        <v>1295</v>
      </c>
      <c r="B496">
        <v>30101441</v>
      </c>
      <c r="C496">
        <v>0</v>
      </c>
      <c r="D496" t="s">
        <v>30</v>
      </c>
      <c r="K496" t="s">
        <v>1249</v>
      </c>
      <c r="L496" t="s">
        <v>1248</v>
      </c>
    </row>
    <row r="497" spans="1:12">
      <c r="A497" t="s">
        <v>1291</v>
      </c>
      <c r="B497">
        <v>30101450</v>
      </c>
      <c r="C497">
        <v>1094</v>
      </c>
      <c r="D497" t="s">
        <v>30</v>
      </c>
      <c r="K497" t="s">
        <v>1133</v>
      </c>
      <c r="L497" t="s">
        <v>1122</v>
      </c>
    </row>
    <row r="498" spans="1:12">
      <c r="A498" t="s">
        <v>1292</v>
      </c>
      <c r="B498">
        <v>30101450</v>
      </c>
      <c r="C498">
        <v>1094</v>
      </c>
      <c r="D498" t="s">
        <v>30</v>
      </c>
      <c r="K498" t="s">
        <v>1133</v>
      </c>
      <c r="L498" t="s">
        <v>1122</v>
      </c>
    </row>
    <row r="499" spans="1:12">
      <c r="A499" t="s">
        <v>1293</v>
      </c>
      <c r="B499">
        <v>30101450</v>
      </c>
      <c r="C499">
        <v>1094</v>
      </c>
      <c r="D499" t="s">
        <v>30</v>
      </c>
      <c r="K499" t="s">
        <v>1133</v>
      </c>
      <c r="L499" t="s">
        <v>1122</v>
      </c>
    </row>
    <row r="500" spans="1:12">
      <c r="A500" t="s">
        <v>1294</v>
      </c>
      <c r="B500">
        <v>30101450</v>
      </c>
      <c r="C500">
        <v>1094</v>
      </c>
      <c r="D500" t="s">
        <v>30</v>
      </c>
      <c r="K500" t="s">
        <v>1133</v>
      </c>
      <c r="L500" t="s">
        <v>1122</v>
      </c>
    </row>
    <row r="501" spans="1:12">
      <c r="A501" t="s">
        <v>1295</v>
      </c>
      <c r="B501">
        <v>30101450</v>
      </c>
      <c r="C501">
        <v>1094</v>
      </c>
      <c r="D501" t="s">
        <v>30</v>
      </c>
      <c r="K501" t="s">
        <v>1133</v>
      </c>
      <c r="L501" t="s">
        <v>1122</v>
      </c>
    </row>
    <row r="502" spans="1:12">
      <c r="A502" t="s">
        <v>1291</v>
      </c>
      <c r="B502">
        <v>30101451</v>
      </c>
      <c r="C502">
        <v>1094</v>
      </c>
      <c r="D502" t="s">
        <v>30</v>
      </c>
      <c r="K502" t="s">
        <v>1133</v>
      </c>
      <c r="L502" t="s">
        <v>1122</v>
      </c>
    </row>
    <row r="503" spans="1:12">
      <c r="A503" t="s">
        <v>1292</v>
      </c>
      <c r="B503">
        <v>30101451</v>
      </c>
      <c r="C503">
        <v>1094</v>
      </c>
      <c r="D503" t="s">
        <v>30</v>
      </c>
      <c r="K503" t="s">
        <v>1133</v>
      </c>
      <c r="L503" t="s">
        <v>1122</v>
      </c>
    </row>
    <row r="504" spans="1:12">
      <c r="A504" t="s">
        <v>1293</v>
      </c>
      <c r="B504">
        <v>30101451</v>
      </c>
      <c r="C504">
        <v>1094</v>
      </c>
      <c r="D504" t="s">
        <v>30</v>
      </c>
      <c r="K504" t="s">
        <v>1133</v>
      </c>
      <c r="L504" t="s">
        <v>1122</v>
      </c>
    </row>
    <row r="505" spans="1:12">
      <c r="A505" t="s">
        <v>1294</v>
      </c>
      <c r="B505">
        <v>30101451</v>
      </c>
      <c r="C505">
        <v>1094</v>
      </c>
      <c r="D505" t="s">
        <v>30</v>
      </c>
      <c r="K505" t="s">
        <v>1133</v>
      </c>
      <c r="L505" t="s">
        <v>1122</v>
      </c>
    </row>
    <row r="506" spans="1:12">
      <c r="A506" t="s">
        <v>1295</v>
      </c>
      <c r="B506">
        <v>30101451</v>
      </c>
      <c r="C506">
        <v>1094</v>
      </c>
      <c r="D506" t="s">
        <v>30</v>
      </c>
      <c r="K506" t="s">
        <v>1133</v>
      </c>
      <c r="L506" t="s">
        <v>1122</v>
      </c>
    </row>
    <row r="507" spans="1:12">
      <c r="A507" t="s">
        <v>1291</v>
      </c>
      <c r="B507">
        <v>30101452</v>
      </c>
      <c r="C507">
        <v>0</v>
      </c>
      <c r="D507" t="s">
        <v>30</v>
      </c>
      <c r="K507" t="s">
        <v>1249</v>
      </c>
      <c r="L507" t="s">
        <v>1248</v>
      </c>
    </row>
    <row r="508" spans="1:12">
      <c r="A508" t="s">
        <v>1292</v>
      </c>
      <c r="B508">
        <v>30101452</v>
      </c>
      <c r="C508">
        <v>0</v>
      </c>
      <c r="D508" t="s">
        <v>30</v>
      </c>
      <c r="K508" t="s">
        <v>1249</v>
      </c>
      <c r="L508" t="s">
        <v>1248</v>
      </c>
    </row>
    <row r="509" spans="1:12">
      <c r="A509" t="s">
        <v>1293</v>
      </c>
      <c r="B509">
        <v>30101452</v>
      </c>
      <c r="C509">
        <v>0</v>
      </c>
      <c r="D509" t="s">
        <v>30</v>
      </c>
      <c r="K509" t="s">
        <v>1249</v>
      </c>
      <c r="L509" t="s">
        <v>1248</v>
      </c>
    </row>
    <row r="510" spans="1:12">
      <c r="A510" t="s">
        <v>1294</v>
      </c>
      <c r="B510">
        <v>30101452</v>
      </c>
      <c r="C510">
        <v>0</v>
      </c>
      <c r="D510" t="s">
        <v>30</v>
      </c>
      <c r="K510" t="s">
        <v>1249</v>
      </c>
      <c r="L510" t="s">
        <v>1248</v>
      </c>
    </row>
    <row r="511" spans="1:12">
      <c r="A511" t="s">
        <v>1295</v>
      </c>
      <c r="B511">
        <v>30101452</v>
      </c>
      <c r="C511">
        <v>0</v>
      </c>
      <c r="D511" t="s">
        <v>30</v>
      </c>
      <c r="K511" t="s">
        <v>1249</v>
      </c>
      <c r="L511" t="s">
        <v>1248</v>
      </c>
    </row>
    <row r="512" spans="1:12">
      <c r="A512" t="s">
        <v>1291</v>
      </c>
      <c r="B512">
        <v>30101453</v>
      </c>
      <c r="C512">
        <v>1094</v>
      </c>
      <c r="D512" t="s">
        <v>30</v>
      </c>
      <c r="K512" t="s">
        <v>1133</v>
      </c>
      <c r="L512" t="s">
        <v>1122</v>
      </c>
    </row>
    <row r="513" spans="1:12">
      <c r="A513" t="s">
        <v>1292</v>
      </c>
      <c r="B513">
        <v>30101453</v>
      </c>
      <c r="C513">
        <v>1094</v>
      </c>
      <c r="D513" t="s">
        <v>30</v>
      </c>
      <c r="K513" t="s">
        <v>1133</v>
      </c>
      <c r="L513" t="s">
        <v>1122</v>
      </c>
    </row>
    <row r="514" spans="1:12">
      <c r="A514" t="s">
        <v>1293</v>
      </c>
      <c r="B514">
        <v>30101453</v>
      </c>
      <c r="C514">
        <v>1094</v>
      </c>
      <c r="D514" t="s">
        <v>30</v>
      </c>
      <c r="K514" t="s">
        <v>1133</v>
      </c>
      <c r="L514" t="s">
        <v>1122</v>
      </c>
    </row>
    <row r="515" spans="1:12">
      <c r="A515" t="s">
        <v>1294</v>
      </c>
      <c r="B515">
        <v>30101453</v>
      </c>
      <c r="C515">
        <v>1094</v>
      </c>
      <c r="D515" t="s">
        <v>30</v>
      </c>
      <c r="K515" t="s">
        <v>1133</v>
      </c>
      <c r="L515" t="s">
        <v>1122</v>
      </c>
    </row>
    <row r="516" spans="1:12">
      <c r="A516" t="s">
        <v>1295</v>
      </c>
      <c r="B516">
        <v>30101453</v>
      </c>
      <c r="C516">
        <v>1094</v>
      </c>
      <c r="D516" t="s">
        <v>30</v>
      </c>
      <c r="K516" t="s">
        <v>1133</v>
      </c>
      <c r="L516" t="s">
        <v>1122</v>
      </c>
    </row>
    <row r="517" spans="1:12">
      <c r="A517" t="s">
        <v>1291</v>
      </c>
      <c r="B517">
        <v>30101454</v>
      </c>
      <c r="C517">
        <v>1094</v>
      </c>
      <c r="D517" t="s">
        <v>30</v>
      </c>
      <c r="K517" t="s">
        <v>1133</v>
      </c>
      <c r="L517" t="s">
        <v>1122</v>
      </c>
    </row>
    <row r="518" spans="1:12">
      <c r="A518" t="s">
        <v>1292</v>
      </c>
      <c r="B518">
        <v>30101454</v>
      </c>
      <c r="C518">
        <v>1094</v>
      </c>
      <c r="D518" t="s">
        <v>30</v>
      </c>
      <c r="K518" t="s">
        <v>1133</v>
      </c>
      <c r="L518" t="s">
        <v>1122</v>
      </c>
    </row>
    <row r="519" spans="1:12">
      <c r="A519" t="s">
        <v>1293</v>
      </c>
      <c r="B519">
        <v>30101454</v>
      </c>
      <c r="C519">
        <v>1094</v>
      </c>
      <c r="D519" t="s">
        <v>30</v>
      </c>
      <c r="K519" t="s">
        <v>1133</v>
      </c>
      <c r="L519" t="s">
        <v>1122</v>
      </c>
    </row>
    <row r="520" spans="1:12">
      <c r="A520" t="s">
        <v>1294</v>
      </c>
      <c r="B520">
        <v>30101454</v>
      </c>
      <c r="C520">
        <v>1094</v>
      </c>
      <c r="D520" t="s">
        <v>30</v>
      </c>
      <c r="K520" t="s">
        <v>1133</v>
      </c>
      <c r="L520" t="s">
        <v>1122</v>
      </c>
    </row>
    <row r="521" spans="1:12">
      <c r="A521" t="s">
        <v>1295</v>
      </c>
      <c r="B521">
        <v>30101454</v>
      </c>
      <c r="C521">
        <v>1094</v>
      </c>
      <c r="D521" t="s">
        <v>30</v>
      </c>
      <c r="K521" t="s">
        <v>1133</v>
      </c>
      <c r="L521" t="s">
        <v>1122</v>
      </c>
    </row>
    <row r="522" spans="1:12">
      <c r="A522" t="s">
        <v>1291</v>
      </c>
      <c r="B522">
        <v>30101460</v>
      </c>
      <c r="C522">
        <v>1094</v>
      </c>
      <c r="D522" t="s">
        <v>30</v>
      </c>
      <c r="K522" t="s">
        <v>1133</v>
      </c>
      <c r="L522" t="s">
        <v>1122</v>
      </c>
    </row>
    <row r="523" spans="1:12">
      <c r="A523" t="s">
        <v>1292</v>
      </c>
      <c r="B523">
        <v>30101460</v>
      </c>
      <c r="C523">
        <v>1094</v>
      </c>
      <c r="D523" t="s">
        <v>30</v>
      </c>
      <c r="K523" t="s">
        <v>1133</v>
      </c>
      <c r="L523" t="s">
        <v>1122</v>
      </c>
    </row>
    <row r="524" spans="1:12">
      <c r="A524" t="s">
        <v>1293</v>
      </c>
      <c r="B524">
        <v>30101460</v>
      </c>
      <c r="C524">
        <v>1094</v>
      </c>
      <c r="D524" t="s">
        <v>30</v>
      </c>
      <c r="K524" t="s">
        <v>1133</v>
      </c>
      <c r="L524" t="s">
        <v>1122</v>
      </c>
    </row>
    <row r="525" spans="1:12">
      <c r="A525" t="s">
        <v>1294</v>
      </c>
      <c r="B525">
        <v>30101460</v>
      </c>
      <c r="C525">
        <v>1094</v>
      </c>
      <c r="D525" t="s">
        <v>30</v>
      </c>
      <c r="K525" t="s">
        <v>1133</v>
      </c>
      <c r="L525" t="s">
        <v>1122</v>
      </c>
    </row>
    <row r="526" spans="1:12">
      <c r="A526" t="s">
        <v>1295</v>
      </c>
      <c r="B526">
        <v>30101460</v>
      </c>
      <c r="C526">
        <v>1094</v>
      </c>
      <c r="D526" t="s">
        <v>30</v>
      </c>
      <c r="K526" t="s">
        <v>1133</v>
      </c>
      <c r="L526" t="s">
        <v>1122</v>
      </c>
    </row>
    <row r="527" spans="1:12">
      <c r="A527" t="s">
        <v>1291</v>
      </c>
      <c r="B527">
        <v>30101461</v>
      </c>
      <c r="C527">
        <v>1094</v>
      </c>
      <c r="D527" t="s">
        <v>30</v>
      </c>
      <c r="K527" t="s">
        <v>1133</v>
      </c>
      <c r="L527" t="s">
        <v>1122</v>
      </c>
    </row>
    <row r="528" spans="1:12">
      <c r="A528" t="s">
        <v>1292</v>
      </c>
      <c r="B528">
        <v>30101461</v>
      </c>
      <c r="C528">
        <v>1094</v>
      </c>
      <c r="D528" t="s">
        <v>30</v>
      </c>
      <c r="K528" t="s">
        <v>1133</v>
      </c>
      <c r="L528" t="s">
        <v>1122</v>
      </c>
    </row>
    <row r="529" spans="1:12">
      <c r="A529" t="s">
        <v>1293</v>
      </c>
      <c r="B529">
        <v>30101461</v>
      </c>
      <c r="C529">
        <v>1094</v>
      </c>
      <c r="D529" t="s">
        <v>30</v>
      </c>
      <c r="K529" t="s">
        <v>1133</v>
      </c>
      <c r="L529" t="s">
        <v>1122</v>
      </c>
    </row>
    <row r="530" spans="1:12">
      <c r="A530" t="s">
        <v>1294</v>
      </c>
      <c r="B530">
        <v>30101461</v>
      </c>
      <c r="C530">
        <v>1094</v>
      </c>
      <c r="D530" t="s">
        <v>30</v>
      </c>
      <c r="K530" t="s">
        <v>1133</v>
      </c>
      <c r="L530" t="s">
        <v>1122</v>
      </c>
    </row>
    <row r="531" spans="1:12">
      <c r="A531" t="s">
        <v>1295</v>
      </c>
      <c r="B531">
        <v>30101461</v>
      </c>
      <c r="C531">
        <v>1094</v>
      </c>
      <c r="D531" t="s">
        <v>30</v>
      </c>
      <c r="K531" t="s">
        <v>1133</v>
      </c>
      <c r="L531" t="s">
        <v>1122</v>
      </c>
    </row>
    <row r="532" spans="1:12">
      <c r="A532" t="s">
        <v>1291</v>
      </c>
      <c r="B532">
        <v>30101462</v>
      </c>
      <c r="C532">
        <v>1094</v>
      </c>
      <c r="D532" t="s">
        <v>30</v>
      </c>
      <c r="K532" t="s">
        <v>1133</v>
      </c>
      <c r="L532" t="s">
        <v>1122</v>
      </c>
    </row>
    <row r="533" spans="1:12">
      <c r="A533" t="s">
        <v>1292</v>
      </c>
      <c r="B533">
        <v>30101462</v>
      </c>
      <c r="C533">
        <v>1094</v>
      </c>
      <c r="D533" t="s">
        <v>30</v>
      </c>
      <c r="K533" t="s">
        <v>1133</v>
      </c>
      <c r="L533" t="s">
        <v>1122</v>
      </c>
    </row>
    <row r="534" spans="1:12">
      <c r="A534" t="s">
        <v>1293</v>
      </c>
      <c r="B534">
        <v>30101462</v>
      </c>
      <c r="C534">
        <v>1094</v>
      </c>
      <c r="D534" t="s">
        <v>30</v>
      </c>
      <c r="K534" t="s">
        <v>1133</v>
      </c>
      <c r="L534" t="s">
        <v>1122</v>
      </c>
    </row>
    <row r="535" spans="1:12">
      <c r="A535" t="s">
        <v>1294</v>
      </c>
      <c r="B535">
        <v>30101462</v>
      </c>
      <c r="C535">
        <v>1094</v>
      </c>
      <c r="D535" t="s">
        <v>30</v>
      </c>
      <c r="K535" t="s">
        <v>1133</v>
      </c>
      <c r="L535" t="s">
        <v>1122</v>
      </c>
    </row>
    <row r="536" spans="1:12">
      <c r="A536" t="s">
        <v>1295</v>
      </c>
      <c r="B536">
        <v>30101462</v>
      </c>
      <c r="C536">
        <v>1094</v>
      </c>
      <c r="D536" t="s">
        <v>30</v>
      </c>
      <c r="K536" t="s">
        <v>1133</v>
      </c>
      <c r="L536" t="s">
        <v>1122</v>
      </c>
    </row>
    <row r="537" spans="1:12">
      <c r="A537" t="s">
        <v>1291</v>
      </c>
      <c r="B537">
        <v>30101463</v>
      </c>
      <c r="C537">
        <v>1094</v>
      </c>
      <c r="D537" t="s">
        <v>30</v>
      </c>
      <c r="K537" t="s">
        <v>1133</v>
      </c>
      <c r="L537" t="s">
        <v>1122</v>
      </c>
    </row>
    <row r="538" spans="1:12">
      <c r="A538" t="s">
        <v>1292</v>
      </c>
      <c r="B538">
        <v>30101463</v>
      </c>
      <c r="C538">
        <v>1094</v>
      </c>
      <c r="D538" t="s">
        <v>30</v>
      </c>
      <c r="K538" t="s">
        <v>1133</v>
      </c>
      <c r="L538" t="s">
        <v>1122</v>
      </c>
    </row>
    <row r="539" spans="1:12">
      <c r="A539" t="s">
        <v>1293</v>
      </c>
      <c r="B539">
        <v>30101463</v>
      </c>
      <c r="C539">
        <v>1094</v>
      </c>
      <c r="D539" t="s">
        <v>30</v>
      </c>
      <c r="K539" t="s">
        <v>1133</v>
      </c>
      <c r="L539" t="s">
        <v>1122</v>
      </c>
    </row>
    <row r="540" spans="1:12">
      <c r="A540" t="s">
        <v>1294</v>
      </c>
      <c r="B540">
        <v>30101463</v>
      </c>
      <c r="C540">
        <v>1094</v>
      </c>
      <c r="D540" t="s">
        <v>30</v>
      </c>
      <c r="K540" t="s">
        <v>1133</v>
      </c>
      <c r="L540" t="s">
        <v>1122</v>
      </c>
    </row>
    <row r="541" spans="1:12">
      <c r="A541" t="s">
        <v>1295</v>
      </c>
      <c r="B541">
        <v>30101463</v>
      </c>
      <c r="C541">
        <v>1094</v>
      </c>
      <c r="D541" t="s">
        <v>30</v>
      </c>
      <c r="K541" t="s">
        <v>1133</v>
      </c>
      <c r="L541" t="s">
        <v>1122</v>
      </c>
    </row>
    <row r="542" spans="1:12">
      <c r="A542" t="s">
        <v>1291</v>
      </c>
      <c r="B542">
        <v>30101470</v>
      </c>
      <c r="C542">
        <v>1094</v>
      </c>
      <c r="D542" t="s">
        <v>30</v>
      </c>
      <c r="K542" t="s">
        <v>1133</v>
      </c>
      <c r="L542" t="s">
        <v>1122</v>
      </c>
    </row>
    <row r="543" spans="1:12">
      <c r="A543" t="s">
        <v>1292</v>
      </c>
      <c r="B543">
        <v>30101470</v>
      </c>
      <c r="C543">
        <v>1094</v>
      </c>
      <c r="D543" t="s">
        <v>30</v>
      </c>
      <c r="K543" t="s">
        <v>1133</v>
      </c>
      <c r="L543" t="s">
        <v>1122</v>
      </c>
    </row>
    <row r="544" spans="1:12">
      <c r="A544" t="s">
        <v>1293</v>
      </c>
      <c r="B544">
        <v>30101470</v>
      </c>
      <c r="C544">
        <v>1094</v>
      </c>
      <c r="D544" t="s">
        <v>30</v>
      </c>
      <c r="K544" t="s">
        <v>1133</v>
      </c>
      <c r="L544" t="s">
        <v>1122</v>
      </c>
    </row>
    <row r="545" spans="1:12">
      <c r="A545" t="s">
        <v>1294</v>
      </c>
      <c r="B545">
        <v>30101470</v>
      </c>
      <c r="C545">
        <v>1094</v>
      </c>
      <c r="D545" t="s">
        <v>30</v>
      </c>
      <c r="K545" t="s">
        <v>1133</v>
      </c>
      <c r="L545" t="s">
        <v>1122</v>
      </c>
    </row>
    <row r="546" spans="1:12">
      <c r="A546" t="s">
        <v>1295</v>
      </c>
      <c r="B546">
        <v>30101470</v>
      </c>
      <c r="C546">
        <v>1094</v>
      </c>
      <c r="D546" t="s">
        <v>30</v>
      </c>
      <c r="K546" t="s">
        <v>1133</v>
      </c>
      <c r="L546" t="s">
        <v>1122</v>
      </c>
    </row>
    <row r="547" spans="1:12">
      <c r="A547" t="s">
        <v>1291</v>
      </c>
      <c r="B547">
        <v>30101471</v>
      </c>
      <c r="C547">
        <v>1094</v>
      </c>
      <c r="D547" t="s">
        <v>30</v>
      </c>
      <c r="K547" t="s">
        <v>1133</v>
      </c>
      <c r="L547" t="s">
        <v>1122</v>
      </c>
    </row>
    <row r="548" spans="1:12">
      <c r="A548" t="s">
        <v>1292</v>
      </c>
      <c r="B548">
        <v>30101471</v>
      </c>
      <c r="C548">
        <v>1094</v>
      </c>
      <c r="D548" t="s">
        <v>30</v>
      </c>
      <c r="K548" t="s">
        <v>1133</v>
      </c>
      <c r="L548" t="s">
        <v>1122</v>
      </c>
    </row>
    <row r="549" spans="1:12">
      <c r="A549" t="s">
        <v>1293</v>
      </c>
      <c r="B549">
        <v>30101471</v>
      </c>
      <c r="C549">
        <v>1094</v>
      </c>
      <c r="D549" t="s">
        <v>30</v>
      </c>
      <c r="K549" t="s">
        <v>1133</v>
      </c>
      <c r="L549" t="s">
        <v>1122</v>
      </c>
    </row>
    <row r="550" spans="1:12">
      <c r="A550" t="s">
        <v>1294</v>
      </c>
      <c r="B550">
        <v>30101471</v>
      </c>
      <c r="C550">
        <v>1094</v>
      </c>
      <c r="D550" t="s">
        <v>30</v>
      </c>
      <c r="K550" t="s">
        <v>1133</v>
      </c>
      <c r="L550" t="s">
        <v>1122</v>
      </c>
    </row>
    <row r="551" spans="1:12">
      <c r="A551" t="s">
        <v>1295</v>
      </c>
      <c r="B551">
        <v>30101471</v>
      </c>
      <c r="C551">
        <v>1094</v>
      </c>
      <c r="D551" t="s">
        <v>30</v>
      </c>
      <c r="K551" t="s">
        <v>1133</v>
      </c>
      <c r="L551" t="s">
        <v>1122</v>
      </c>
    </row>
    <row r="552" spans="1:12">
      <c r="A552" t="s">
        <v>1291</v>
      </c>
      <c r="B552">
        <v>30101472</v>
      </c>
      <c r="C552">
        <v>1094</v>
      </c>
      <c r="D552" t="s">
        <v>30</v>
      </c>
      <c r="K552" t="s">
        <v>1133</v>
      </c>
      <c r="L552" t="s">
        <v>1122</v>
      </c>
    </row>
    <row r="553" spans="1:12">
      <c r="A553" t="s">
        <v>1292</v>
      </c>
      <c r="B553">
        <v>30101472</v>
      </c>
      <c r="C553">
        <v>1094</v>
      </c>
      <c r="D553" t="s">
        <v>30</v>
      </c>
      <c r="K553" t="s">
        <v>1133</v>
      </c>
      <c r="L553" t="s">
        <v>1122</v>
      </c>
    </row>
    <row r="554" spans="1:12">
      <c r="A554" t="s">
        <v>1293</v>
      </c>
      <c r="B554">
        <v>30101472</v>
      </c>
      <c r="C554">
        <v>1094</v>
      </c>
      <c r="D554" t="s">
        <v>30</v>
      </c>
      <c r="K554" t="s">
        <v>1133</v>
      </c>
      <c r="L554" t="s">
        <v>1122</v>
      </c>
    </row>
    <row r="555" spans="1:12">
      <c r="A555" t="s">
        <v>1294</v>
      </c>
      <c r="B555">
        <v>30101472</v>
      </c>
      <c r="C555">
        <v>1094</v>
      </c>
      <c r="D555" t="s">
        <v>30</v>
      </c>
      <c r="K555" t="s">
        <v>1133</v>
      </c>
      <c r="L555" t="s">
        <v>1122</v>
      </c>
    </row>
    <row r="556" spans="1:12">
      <c r="A556" t="s">
        <v>1295</v>
      </c>
      <c r="B556">
        <v>30101472</v>
      </c>
      <c r="C556">
        <v>1094</v>
      </c>
      <c r="D556" t="s">
        <v>30</v>
      </c>
      <c r="K556" t="s">
        <v>1133</v>
      </c>
      <c r="L556" t="s">
        <v>1122</v>
      </c>
    </row>
    <row r="557" spans="1:12">
      <c r="A557" t="s">
        <v>1291</v>
      </c>
      <c r="B557">
        <v>30101498</v>
      </c>
      <c r="C557">
        <v>1094</v>
      </c>
      <c r="D557" t="s">
        <v>30</v>
      </c>
      <c r="K557" t="s">
        <v>1133</v>
      </c>
      <c r="L557" t="s">
        <v>1122</v>
      </c>
    </row>
    <row r="558" spans="1:12">
      <c r="A558" t="s">
        <v>1292</v>
      </c>
      <c r="B558">
        <v>30101498</v>
      </c>
      <c r="C558">
        <v>1094</v>
      </c>
      <c r="D558" t="s">
        <v>30</v>
      </c>
      <c r="K558" t="s">
        <v>1133</v>
      </c>
      <c r="L558" t="s">
        <v>1122</v>
      </c>
    </row>
    <row r="559" spans="1:12">
      <c r="A559" t="s">
        <v>1293</v>
      </c>
      <c r="B559">
        <v>30101498</v>
      </c>
      <c r="C559">
        <v>1094</v>
      </c>
      <c r="D559" t="s">
        <v>30</v>
      </c>
      <c r="K559" t="s">
        <v>1133</v>
      </c>
      <c r="L559" t="s">
        <v>1122</v>
      </c>
    </row>
    <row r="560" spans="1:12">
      <c r="A560" t="s">
        <v>1294</v>
      </c>
      <c r="B560">
        <v>30101498</v>
      </c>
      <c r="C560">
        <v>1094</v>
      </c>
      <c r="D560" t="s">
        <v>30</v>
      </c>
      <c r="K560" t="s">
        <v>1133</v>
      </c>
      <c r="L560" t="s">
        <v>1122</v>
      </c>
    </row>
    <row r="561" spans="1:12">
      <c r="A561" t="s">
        <v>1295</v>
      </c>
      <c r="B561">
        <v>30101498</v>
      </c>
      <c r="C561">
        <v>1094</v>
      </c>
      <c r="D561" t="s">
        <v>30</v>
      </c>
      <c r="K561" t="s">
        <v>1133</v>
      </c>
      <c r="L561" t="s">
        <v>1122</v>
      </c>
    </row>
    <row r="562" spans="1:12">
      <c r="A562" t="s">
        <v>1291</v>
      </c>
      <c r="B562">
        <v>30101499</v>
      </c>
      <c r="C562">
        <v>1094</v>
      </c>
      <c r="D562" t="s">
        <v>30</v>
      </c>
      <c r="K562" t="s">
        <v>1133</v>
      </c>
      <c r="L562" t="s">
        <v>1122</v>
      </c>
    </row>
    <row r="563" spans="1:12">
      <c r="A563" t="s">
        <v>1292</v>
      </c>
      <c r="B563">
        <v>30101499</v>
      </c>
      <c r="C563">
        <v>1094</v>
      </c>
      <c r="D563" t="s">
        <v>30</v>
      </c>
      <c r="K563" t="s">
        <v>1133</v>
      </c>
      <c r="L563" t="s">
        <v>1122</v>
      </c>
    </row>
    <row r="564" spans="1:12">
      <c r="A564" t="s">
        <v>1293</v>
      </c>
      <c r="B564">
        <v>30101499</v>
      </c>
      <c r="C564">
        <v>1094</v>
      </c>
      <c r="D564" t="s">
        <v>30</v>
      </c>
      <c r="K564" t="s">
        <v>1133</v>
      </c>
      <c r="L564" t="s">
        <v>1122</v>
      </c>
    </row>
    <row r="565" spans="1:12">
      <c r="A565" t="s">
        <v>1294</v>
      </c>
      <c r="B565">
        <v>30101499</v>
      </c>
      <c r="C565">
        <v>1094</v>
      </c>
      <c r="D565" t="s">
        <v>30</v>
      </c>
      <c r="K565" t="s">
        <v>1133</v>
      </c>
      <c r="L565" t="s">
        <v>1122</v>
      </c>
    </row>
    <row r="566" spans="1:12">
      <c r="A566" t="s">
        <v>1295</v>
      </c>
      <c r="B566">
        <v>30101499</v>
      </c>
      <c r="C566">
        <v>1094</v>
      </c>
      <c r="D566" t="s">
        <v>30</v>
      </c>
      <c r="K566" t="s">
        <v>1133</v>
      </c>
      <c r="L566" t="s">
        <v>1122</v>
      </c>
    </row>
    <row r="567" spans="1:12">
      <c r="A567" t="s">
        <v>1291</v>
      </c>
      <c r="B567">
        <v>30101501</v>
      </c>
      <c r="C567">
        <v>66</v>
      </c>
      <c r="D567" t="s">
        <v>30</v>
      </c>
      <c r="K567" t="s">
        <v>1137</v>
      </c>
      <c r="L567" t="s">
        <v>1122</v>
      </c>
    </row>
    <row r="568" spans="1:12">
      <c r="A568" t="s">
        <v>1292</v>
      </c>
      <c r="B568">
        <v>30101501</v>
      </c>
      <c r="C568">
        <v>66</v>
      </c>
      <c r="D568" t="s">
        <v>30</v>
      </c>
      <c r="K568" t="s">
        <v>1137</v>
      </c>
      <c r="L568" t="s">
        <v>1122</v>
      </c>
    </row>
    <row r="569" spans="1:12">
      <c r="A569" t="s">
        <v>1293</v>
      </c>
      <c r="B569">
        <v>30101501</v>
      </c>
      <c r="C569">
        <v>66</v>
      </c>
      <c r="D569" t="s">
        <v>30</v>
      </c>
      <c r="K569" t="s">
        <v>1137</v>
      </c>
      <c r="L569" t="s">
        <v>1122</v>
      </c>
    </row>
    <row r="570" spans="1:12">
      <c r="A570" t="s">
        <v>1294</v>
      </c>
      <c r="B570">
        <v>30101501</v>
      </c>
      <c r="C570">
        <v>66</v>
      </c>
      <c r="D570" t="s">
        <v>30</v>
      </c>
      <c r="K570" t="s">
        <v>1137</v>
      </c>
      <c r="L570" t="s">
        <v>1122</v>
      </c>
    </row>
    <row r="571" spans="1:12">
      <c r="A571" t="s">
        <v>1295</v>
      </c>
      <c r="B571">
        <v>30101501</v>
      </c>
      <c r="C571">
        <v>66</v>
      </c>
      <c r="D571" t="s">
        <v>30</v>
      </c>
      <c r="K571" t="s">
        <v>1137</v>
      </c>
      <c r="L571" t="s">
        <v>1122</v>
      </c>
    </row>
    <row r="572" spans="1:12">
      <c r="A572" t="s">
        <v>1291</v>
      </c>
      <c r="B572">
        <v>30101502</v>
      </c>
      <c r="C572">
        <v>66</v>
      </c>
      <c r="D572" t="s">
        <v>30</v>
      </c>
      <c r="K572" t="s">
        <v>1137</v>
      </c>
      <c r="L572" t="s">
        <v>1122</v>
      </c>
    </row>
    <row r="573" spans="1:12">
      <c r="A573" t="s">
        <v>1292</v>
      </c>
      <c r="B573">
        <v>30101502</v>
      </c>
      <c r="C573">
        <v>66</v>
      </c>
      <c r="D573" t="s">
        <v>30</v>
      </c>
      <c r="K573" t="s">
        <v>1137</v>
      </c>
      <c r="L573" t="s">
        <v>1122</v>
      </c>
    </row>
    <row r="574" spans="1:12">
      <c r="A574" t="s">
        <v>1293</v>
      </c>
      <c r="B574">
        <v>30101502</v>
      </c>
      <c r="C574">
        <v>66</v>
      </c>
      <c r="D574" t="s">
        <v>30</v>
      </c>
      <c r="K574" t="s">
        <v>1137</v>
      </c>
      <c r="L574" t="s">
        <v>1122</v>
      </c>
    </row>
    <row r="575" spans="1:12">
      <c r="A575" t="s">
        <v>1294</v>
      </c>
      <c r="B575">
        <v>30101502</v>
      </c>
      <c r="C575">
        <v>66</v>
      </c>
      <c r="D575" t="s">
        <v>30</v>
      </c>
      <c r="K575" t="s">
        <v>1137</v>
      </c>
      <c r="L575" t="s">
        <v>1122</v>
      </c>
    </row>
    <row r="576" spans="1:12">
      <c r="A576" t="s">
        <v>1295</v>
      </c>
      <c r="B576">
        <v>30101502</v>
      </c>
      <c r="C576">
        <v>66</v>
      </c>
      <c r="D576" t="s">
        <v>30</v>
      </c>
      <c r="K576" t="s">
        <v>1137</v>
      </c>
      <c r="L576" t="s">
        <v>1122</v>
      </c>
    </row>
    <row r="577" spans="1:12">
      <c r="A577" t="s">
        <v>1291</v>
      </c>
      <c r="B577">
        <v>30101503</v>
      </c>
      <c r="C577">
        <v>66</v>
      </c>
      <c r="D577" t="s">
        <v>30</v>
      </c>
      <c r="K577" t="s">
        <v>1137</v>
      </c>
      <c r="L577" t="s">
        <v>1122</v>
      </c>
    </row>
    <row r="578" spans="1:12">
      <c r="A578" t="s">
        <v>1292</v>
      </c>
      <c r="B578">
        <v>30101503</v>
      </c>
      <c r="C578">
        <v>66</v>
      </c>
      <c r="D578" t="s">
        <v>30</v>
      </c>
      <c r="K578" t="s">
        <v>1137</v>
      </c>
      <c r="L578" t="s">
        <v>1122</v>
      </c>
    </row>
    <row r="579" spans="1:12">
      <c r="A579" t="s">
        <v>1293</v>
      </c>
      <c r="B579">
        <v>30101503</v>
      </c>
      <c r="C579">
        <v>66</v>
      </c>
      <c r="D579" t="s">
        <v>30</v>
      </c>
      <c r="K579" t="s">
        <v>1137</v>
      </c>
      <c r="L579" t="s">
        <v>1122</v>
      </c>
    </row>
    <row r="580" spans="1:12">
      <c r="A580" t="s">
        <v>1294</v>
      </c>
      <c r="B580">
        <v>30101503</v>
      </c>
      <c r="C580">
        <v>66</v>
      </c>
      <c r="D580" t="s">
        <v>30</v>
      </c>
      <c r="K580" t="s">
        <v>1137</v>
      </c>
      <c r="L580" t="s">
        <v>1122</v>
      </c>
    </row>
    <row r="581" spans="1:12">
      <c r="A581" t="s">
        <v>1295</v>
      </c>
      <c r="B581">
        <v>30101503</v>
      </c>
      <c r="C581">
        <v>66</v>
      </c>
      <c r="D581" t="s">
        <v>30</v>
      </c>
      <c r="K581" t="s">
        <v>1137</v>
      </c>
      <c r="L581" t="s">
        <v>1122</v>
      </c>
    </row>
    <row r="582" spans="1:12">
      <c r="A582" t="s">
        <v>1291</v>
      </c>
      <c r="B582">
        <v>30101505</v>
      </c>
      <c r="C582">
        <v>66</v>
      </c>
      <c r="D582" t="s">
        <v>30</v>
      </c>
      <c r="K582" t="s">
        <v>1137</v>
      </c>
      <c r="L582" t="s">
        <v>1122</v>
      </c>
    </row>
    <row r="583" spans="1:12">
      <c r="A583" t="s">
        <v>1292</v>
      </c>
      <c r="B583">
        <v>30101505</v>
      </c>
      <c r="C583">
        <v>66</v>
      </c>
      <c r="D583" t="s">
        <v>30</v>
      </c>
      <c r="K583" t="s">
        <v>1137</v>
      </c>
      <c r="L583" t="s">
        <v>1122</v>
      </c>
    </row>
    <row r="584" spans="1:12">
      <c r="A584" t="s">
        <v>1293</v>
      </c>
      <c r="B584">
        <v>30101505</v>
      </c>
      <c r="C584">
        <v>66</v>
      </c>
      <c r="D584" t="s">
        <v>30</v>
      </c>
      <c r="K584" t="s">
        <v>1137</v>
      </c>
      <c r="L584" t="s">
        <v>1122</v>
      </c>
    </row>
    <row r="585" spans="1:12">
      <c r="A585" t="s">
        <v>1294</v>
      </c>
      <c r="B585">
        <v>30101505</v>
      </c>
      <c r="C585">
        <v>66</v>
      </c>
      <c r="D585" t="s">
        <v>30</v>
      </c>
      <c r="K585" t="s">
        <v>1137</v>
      </c>
      <c r="L585" t="s">
        <v>1122</v>
      </c>
    </row>
    <row r="586" spans="1:12">
      <c r="A586" t="s">
        <v>1295</v>
      </c>
      <c r="B586">
        <v>30101505</v>
      </c>
      <c r="C586">
        <v>66</v>
      </c>
      <c r="D586" t="s">
        <v>30</v>
      </c>
      <c r="K586" t="s">
        <v>1137</v>
      </c>
      <c r="L586" t="s">
        <v>1122</v>
      </c>
    </row>
    <row r="587" spans="1:12">
      <c r="A587" t="s">
        <v>1291</v>
      </c>
      <c r="B587">
        <v>30101510</v>
      </c>
      <c r="C587">
        <v>66</v>
      </c>
      <c r="D587" t="s">
        <v>30</v>
      </c>
      <c r="K587" t="s">
        <v>1260</v>
      </c>
    </row>
    <row r="588" spans="1:12">
      <c r="A588" t="s">
        <v>1292</v>
      </c>
      <c r="B588">
        <v>30101510</v>
      </c>
      <c r="C588">
        <v>66</v>
      </c>
      <c r="D588" t="s">
        <v>30</v>
      </c>
      <c r="K588" t="s">
        <v>1260</v>
      </c>
    </row>
    <row r="589" spans="1:12">
      <c r="A589" t="s">
        <v>1293</v>
      </c>
      <c r="B589">
        <v>30101510</v>
      </c>
      <c r="C589">
        <v>66</v>
      </c>
      <c r="D589" t="s">
        <v>30</v>
      </c>
      <c r="K589" t="s">
        <v>1260</v>
      </c>
    </row>
    <row r="590" spans="1:12">
      <c r="A590" t="s">
        <v>1294</v>
      </c>
      <c r="B590">
        <v>30101510</v>
      </c>
      <c r="C590">
        <v>66</v>
      </c>
      <c r="D590" t="s">
        <v>30</v>
      </c>
      <c r="K590" t="s">
        <v>1260</v>
      </c>
    </row>
    <row r="591" spans="1:12">
      <c r="A591" t="s">
        <v>1295</v>
      </c>
      <c r="B591">
        <v>30101510</v>
      </c>
      <c r="C591">
        <v>66</v>
      </c>
      <c r="D591" t="s">
        <v>30</v>
      </c>
      <c r="K591" t="s">
        <v>1260</v>
      </c>
    </row>
    <row r="592" spans="1:12">
      <c r="A592" t="s">
        <v>1291</v>
      </c>
      <c r="B592">
        <v>30101520</v>
      </c>
      <c r="C592">
        <v>66</v>
      </c>
      <c r="D592" t="s">
        <v>30</v>
      </c>
      <c r="K592" t="s">
        <v>1137</v>
      </c>
      <c r="L592" t="s">
        <v>1122</v>
      </c>
    </row>
    <row r="593" spans="1:12">
      <c r="A593" t="s">
        <v>1292</v>
      </c>
      <c r="B593">
        <v>30101520</v>
      </c>
      <c r="C593">
        <v>66</v>
      </c>
      <c r="D593" t="s">
        <v>30</v>
      </c>
      <c r="K593" t="s">
        <v>1137</v>
      </c>
      <c r="L593" t="s">
        <v>1122</v>
      </c>
    </row>
    <row r="594" spans="1:12">
      <c r="A594" t="s">
        <v>1293</v>
      </c>
      <c r="B594">
        <v>30101520</v>
      </c>
      <c r="C594">
        <v>66</v>
      </c>
      <c r="D594" t="s">
        <v>30</v>
      </c>
      <c r="K594" t="s">
        <v>1137</v>
      </c>
      <c r="L594" t="s">
        <v>1122</v>
      </c>
    </row>
    <row r="595" spans="1:12">
      <c r="A595" t="s">
        <v>1294</v>
      </c>
      <c r="B595">
        <v>30101520</v>
      </c>
      <c r="C595">
        <v>66</v>
      </c>
      <c r="D595" t="s">
        <v>30</v>
      </c>
      <c r="K595" t="s">
        <v>1137</v>
      </c>
      <c r="L595" t="s">
        <v>1122</v>
      </c>
    </row>
    <row r="596" spans="1:12">
      <c r="A596" t="s">
        <v>1295</v>
      </c>
      <c r="B596">
        <v>30101520</v>
      </c>
      <c r="C596">
        <v>66</v>
      </c>
      <c r="D596" t="s">
        <v>30</v>
      </c>
      <c r="K596" t="s">
        <v>1137</v>
      </c>
      <c r="L596" t="s">
        <v>1122</v>
      </c>
    </row>
    <row r="597" spans="1:12">
      <c r="A597" t="s">
        <v>1291</v>
      </c>
      <c r="B597">
        <v>30101522</v>
      </c>
      <c r="C597">
        <v>0</v>
      </c>
      <c r="D597" t="s">
        <v>30</v>
      </c>
      <c r="K597" t="s">
        <v>1128</v>
      </c>
      <c r="L597" t="s">
        <v>1138</v>
      </c>
    </row>
    <row r="598" spans="1:12">
      <c r="A598" t="s">
        <v>1292</v>
      </c>
      <c r="B598">
        <v>30101522</v>
      </c>
      <c r="C598">
        <v>0</v>
      </c>
      <c r="D598" t="s">
        <v>30</v>
      </c>
      <c r="K598" t="s">
        <v>1128</v>
      </c>
      <c r="L598" t="s">
        <v>1138</v>
      </c>
    </row>
    <row r="599" spans="1:12">
      <c r="A599" t="s">
        <v>1293</v>
      </c>
      <c r="B599">
        <v>30101522</v>
      </c>
      <c r="C599">
        <v>0</v>
      </c>
      <c r="D599" t="s">
        <v>30</v>
      </c>
      <c r="K599" t="s">
        <v>1128</v>
      </c>
      <c r="L599" t="s">
        <v>1138</v>
      </c>
    </row>
    <row r="600" spans="1:12">
      <c r="A600" t="s">
        <v>1294</v>
      </c>
      <c r="B600">
        <v>30101522</v>
      </c>
      <c r="C600">
        <v>0</v>
      </c>
      <c r="D600" t="s">
        <v>30</v>
      </c>
      <c r="K600" t="s">
        <v>1128</v>
      </c>
      <c r="L600" t="s">
        <v>1138</v>
      </c>
    </row>
    <row r="601" spans="1:12">
      <c r="A601" t="s">
        <v>1295</v>
      </c>
      <c r="B601">
        <v>30101522</v>
      </c>
      <c r="C601">
        <v>0</v>
      </c>
      <c r="D601" t="s">
        <v>30</v>
      </c>
      <c r="K601" t="s">
        <v>1128</v>
      </c>
      <c r="L601" t="s">
        <v>1138</v>
      </c>
    </row>
    <row r="602" spans="1:12">
      <c r="A602" t="s">
        <v>1291</v>
      </c>
      <c r="B602">
        <v>30101530</v>
      </c>
      <c r="C602">
        <v>66</v>
      </c>
      <c r="D602" t="s">
        <v>30</v>
      </c>
      <c r="K602" t="s">
        <v>1137</v>
      </c>
      <c r="L602" t="s">
        <v>1122</v>
      </c>
    </row>
    <row r="603" spans="1:12">
      <c r="A603" t="s">
        <v>1292</v>
      </c>
      <c r="B603">
        <v>30101530</v>
      </c>
      <c r="C603">
        <v>66</v>
      </c>
      <c r="D603" t="s">
        <v>30</v>
      </c>
      <c r="K603" t="s">
        <v>1137</v>
      </c>
      <c r="L603" t="s">
        <v>1122</v>
      </c>
    </row>
    <row r="604" spans="1:12">
      <c r="A604" t="s">
        <v>1293</v>
      </c>
      <c r="B604">
        <v>30101530</v>
      </c>
      <c r="C604">
        <v>66</v>
      </c>
      <c r="D604" t="s">
        <v>30</v>
      </c>
      <c r="K604" t="s">
        <v>1137</v>
      </c>
      <c r="L604" t="s">
        <v>1122</v>
      </c>
    </row>
    <row r="605" spans="1:12">
      <c r="A605" t="s">
        <v>1294</v>
      </c>
      <c r="B605">
        <v>30101530</v>
      </c>
      <c r="C605">
        <v>66</v>
      </c>
      <c r="D605" t="s">
        <v>30</v>
      </c>
      <c r="K605" t="s">
        <v>1137</v>
      </c>
      <c r="L605" t="s">
        <v>1122</v>
      </c>
    </row>
    <row r="606" spans="1:12">
      <c r="A606" t="s">
        <v>1295</v>
      </c>
      <c r="B606">
        <v>30101530</v>
      </c>
      <c r="C606">
        <v>66</v>
      </c>
      <c r="D606" t="s">
        <v>30</v>
      </c>
      <c r="K606" t="s">
        <v>1137</v>
      </c>
      <c r="L606" t="s">
        <v>1122</v>
      </c>
    </row>
    <row r="607" spans="1:12">
      <c r="A607" t="s">
        <v>1291</v>
      </c>
      <c r="B607">
        <v>30101550</v>
      </c>
      <c r="C607">
        <v>66</v>
      </c>
      <c r="D607" t="s">
        <v>30</v>
      </c>
      <c r="K607" t="s">
        <v>1137</v>
      </c>
      <c r="L607" t="s">
        <v>1279</v>
      </c>
    </row>
    <row r="608" spans="1:12">
      <c r="A608" t="s">
        <v>1292</v>
      </c>
      <c r="B608">
        <v>30101550</v>
      </c>
      <c r="C608">
        <v>66</v>
      </c>
      <c r="D608" t="s">
        <v>30</v>
      </c>
      <c r="K608" t="s">
        <v>1137</v>
      </c>
      <c r="L608" t="s">
        <v>1279</v>
      </c>
    </row>
    <row r="609" spans="1:12">
      <c r="A609" t="s">
        <v>1293</v>
      </c>
      <c r="B609">
        <v>30101550</v>
      </c>
      <c r="C609">
        <v>66</v>
      </c>
      <c r="D609" t="s">
        <v>30</v>
      </c>
      <c r="K609" t="s">
        <v>1137</v>
      </c>
      <c r="L609" t="s">
        <v>1279</v>
      </c>
    </row>
    <row r="610" spans="1:12">
      <c r="A610" t="s">
        <v>1294</v>
      </c>
      <c r="B610">
        <v>30101550</v>
      </c>
      <c r="C610">
        <v>66</v>
      </c>
      <c r="D610" t="s">
        <v>30</v>
      </c>
      <c r="K610" t="s">
        <v>1137</v>
      </c>
      <c r="L610" t="s">
        <v>1279</v>
      </c>
    </row>
    <row r="611" spans="1:12">
      <c r="A611" t="s">
        <v>1295</v>
      </c>
      <c r="B611">
        <v>30101550</v>
      </c>
      <c r="C611">
        <v>66</v>
      </c>
      <c r="D611" t="s">
        <v>30</v>
      </c>
      <c r="K611" t="s">
        <v>1137</v>
      </c>
      <c r="L611" t="s">
        <v>1279</v>
      </c>
    </row>
    <row r="612" spans="1:12">
      <c r="A612" t="s">
        <v>1291</v>
      </c>
      <c r="B612">
        <v>30101560</v>
      </c>
      <c r="C612">
        <v>66</v>
      </c>
      <c r="D612" t="s">
        <v>30</v>
      </c>
      <c r="K612" t="s">
        <v>1260</v>
      </c>
    </row>
    <row r="613" spans="1:12">
      <c r="A613" t="s">
        <v>1292</v>
      </c>
      <c r="B613">
        <v>30101560</v>
      </c>
      <c r="C613">
        <v>66</v>
      </c>
      <c r="D613" t="s">
        <v>30</v>
      </c>
      <c r="K613" t="s">
        <v>1260</v>
      </c>
    </row>
    <row r="614" spans="1:12">
      <c r="A614" t="s">
        <v>1293</v>
      </c>
      <c r="B614">
        <v>30101560</v>
      </c>
      <c r="C614">
        <v>66</v>
      </c>
      <c r="D614" t="s">
        <v>30</v>
      </c>
      <c r="K614" t="s">
        <v>1260</v>
      </c>
    </row>
    <row r="615" spans="1:12">
      <c r="A615" t="s">
        <v>1294</v>
      </c>
      <c r="B615">
        <v>30101560</v>
      </c>
      <c r="C615">
        <v>66</v>
      </c>
      <c r="D615" t="s">
        <v>30</v>
      </c>
      <c r="K615" t="s">
        <v>1260</v>
      </c>
    </row>
    <row r="616" spans="1:12">
      <c r="A616" t="s">
        <v>1295</v>
      </c>
      <c r="B616">
        <v>30101560</v>
      </c>
      <c r="C616">
        <v>66</v>
      </c>
      <c r="D616" t="s">
        <v>30</v>
      </c>
      <c r="K616" t="s">
        <v>1260</v>
      </c>
    </row>
    <row r="617" spans="1:12">
      <c r="A617" t="s">
        <v>1291</v>
      </c>
      <c r="B617">
        <v>30101599</v>
      </c>
      <c r="C617">
        <v>66</v>
      </c>
      <c r="D617" t="s">
        <v>30</v>
      </c>
      <c r="K617" t="s">
        <v>1137</v>
      </c>
      <c r="L617" t="s">
        <v>1122</v>
      </c>
    </row>
    <row r="618" spans="1:12">
      <c r="A618" t="s">
        <v>1292</v>
      </c>
      <c r="B618">
        <v>30101599</v>
      </c>
      <c r="C618">
        <v>66</v>
      </c>
      <c r="D618" t="s">
        <v>30</v>
      </c>
      <c r="K618" t="s">
        <v>1137</v>
      </c>
      <c r="L618" t="s">
        <v>1122</v>
      </c>
    </row>
    <row r="619" spans="1:12">
      <c r="A619" t="s">
        <v>1293</v>
      </c>
      <c r="B619">
        <v>30101599</v>
      </c>
      <c r="C619">
        <v>66</v>
      </c>
      <c r="D619" t="s">
        <v>30</v>
      </c>
      <c r="K619" t="s">
        <v>1137</v>
      </c>
      <c r="L619" t="s">
        <v>1122</v>
      </c>
    </row>
    <row r="620" spans="1:12">
      <c r="A620" t="s">
        <v>1294</v>
      </c>
      <c r="B620">
        <v>30101599</v>
      </c>
      <c r="C620">
        <v>66</v>
      </c>
      <c r="D620" t="s">
        <v>30</v>
      </c>
      <c r="K620" t="s">
        <v>1137</v>
      </c>
      <c r="L620" t="s">
        <v>1122</v>
      </c>
    </row>
    <row r="621" spans="1:12">
      <c r="A621" t="s">
        <v>1295</v>
      </c>
      <c r="B621">
        <v>30101599</v>
      </c>
      <c r="C621">
        <v>66</v>
      </c>
      <c r="D621" t="s">
        <v>30</v>
      </c>
      <c r="K621" t="s">
        <v>1137</v>
      </c>
      <c r="L621" t="s">
        <v>1122</v>
      </c>
    </row>
    <row r="622" spans="1:12">
      <c r="A622" t="s">
        <v>1291</v>
      </c>
      <c r="B622">
        <v>30101601</v>
      </c>
      <c r="C622">
        <v>0</v>
      </c>
      <c r="D622" t="s">
        <v>30</v>
      </c>
      <c r="K622" t="s">
        <v>1244</v>
      </c>
    </row>
    <row r="623" spans="1:12">
      <c r="A623" t="s">
        <v>1292</v>
      </c>
      <c r="B623">
        <v>30101601</v>
      </c>
      <c r="C623">
        <v>0</v>
      </c>
      <c r="D623" t="s">
        <v>30</v>
      </c>
      <c r="K623" t="s">
        <v>1244</v>
      </c>
    </row>
    <row r="624" spans="1:12">
      <c r="A624" t="s">
        <v>1293</v>
      </c>
      <c r="B624">
        <v>30101601</v>
      </c>
      <c r="C624">
        <v>0</v>
      </c>
      <c r="D624" t="s">
        <v>30</v>
      </c>
      <c r="K624" t="s">
        <v>1244</v>
      </c>
    </row>
    <row r="625" spans="1:12">
      <c r="A625" t="s">
        <v>1294</v>
      </c>
      <c r="B625">
        <v>30101601</v>
      </c>
      <c r="C625">
        <v>0</v>
      </c>
      <c r="D625" t="s">
        <v>30</v>
      </c>
      <c r="K625" t="s">
        <v>1244</v>
      </c>
    </row>
    <row r="626" spans="1:12">
      <c r="A626" t="s">
        <v>1295</v>
      </c>
      <c r="B626">
        <v>30101601</v>
      </c>
      <c r="C626">
        <v>0</v>
      </c>
      <c r="D626" t="s">
        <v>30</v>
      </c>
      <c r="K626" t="s">
        <v>1244</v>
      </c>
    </row>
    <row r="627" spans="1:12">
      <c r="A627" t="s">
        <v>1291</v>
      </c>
      <c r="B627">
        <v>30101602</v>
      </c>
      <c r="C627">
        <v>0</v>
      </c>
      <c r="D627" t="s">
        <v>30</v>
      </c>
      <c r="K627" t="s">
        <v>1245</v>
      </c>
    </row>
    <row r="628" spans="1:12">
      <c r="A628" t="s">
        <v>1292</v>
      </c>
      <c r="B628">
        <v>30101602</v>
      </c>
      <c r="C628">
        <v>0</v>
      </c>
      <c r="D628" t="s">
        <v>30</v>
      </c>
      <c r="K628" t="s">
        <v>1245</v>
      </c>
    </row>
    <row r="629" spans="1:12">
      <c r="A629" t="s">
        <v>1293</v>
      </c>
      <c r="B629">
        <v>30101602</v>
      </c>
      <c r="C629">
        <v>0</v>
      </c>
      <c r="D629" t="s">
        <v>30</v>
      </c>
      <c r="K629" t="s">
        <v>1245</v>
      </c>
    </row>
    <row r="630" spans="1:12">
      <c r="A630" t="s">
        <v>1294</v>
      </c>
      <c r="B630">
        <v>30101602</v>
      </c>
      <c r="C630">
        <v>0</v>
      </c>
      <c r="D630" t="s">
        <v>30</v>
      </c>
      <c r="K630" t="s">
        <v>1245</v>
      </c>
    </row>
    <row r="631" spans="1:12">
      <c r="A631" t="s">
        <v>1295</v>
      </c>
      <c r="B631">
        <v>30101602</v>
      </c>
      <c r="C631">
        <v>0</v>
      </c>
      <c r="D631" t="s">
        <v>30</v>
      </c>
      <c r="K631" t="s">
        <v>1245</v>
      </c>
    </row>
    <row r="632" spans="1:12">
      <c r="A632" t="s">
        <v>1291</v>
      </c>
      <c r="B632">
        <v>30101603</v>
      </c>
      <c r="C632">
        <v>0</v>
      </c>
      <c r="D632" t="s">
        <v>30</v>
      </c>
      <c r="K632" t="s">
        <v>1128</v>
      </c>
      <c r="L632" t="s">
        <v>1132</v>
      </c>
    </row>
    <row r="633" spans="1:12">
      <c r="A633" t="s">
        <v>1292</v>
      </c>
      <c r="B633">
        <v>30101603</v>
      </c>
      <c r="C633">
        <v>0</v>
      </c>
      <c r="D633" t="s">
        <v>30</v>
      </c>
      <c r="K633" t="s">
        <v>1128</v>
      </c>
      <c r="L633" t="s">
        <v>1132</v>
      </c>
    </row>
    <row r="634" spans="1:12">
      <c r="A634" t="s">
        <v>1293</v>
      </c>
      <c r="B634">
        <v>30101603</v>
      </c>
      <c r="C634">
        <v>0</v>
      </c>
      <c r="D634" t="s">
        <v>30</v>
      </c>
      <c r="K634" t="s">
        <v>1128</v>
      </c>
      <c r="L634" t="s">
        <v>1132</v>
      </c>
    </row>
    <row r="635" spans="1:12">
      <c r="A635" t="s">
        <v>1294</v>
      </c>
      <c r="B635">
        <v>30101603</v>
      </c>
      <c r="C635">
        <v>0</v>
      </c>
      <c r="D635" t="s">
        <v>30</v>
      </c>
      <c r="K635" t="s">
        <v>1128</v>
      </c>
      <c r="L635" t="s">
        <v>1132</v>
      </c>
    </row>
    <row r="636" spans="1:12">
      <c r="A636" t="s">
        <v>1295</v>
      </c>
      <c r="B636">
        <v>30101603</v>
      </c>
      <c r="C636">
        <v>0</v>
      </c>
      <c r="D636" t="s">
        <v>30</v>
      </c>
      <c r="K636" t="s">
        <v>1128</v>
      </c>
      <c r="L636" t="s">
        <v>1132</v>
      </c>
    </row>
    <row r="637" spans="1:12">
      <c r="A637" t="s">
        <v>1291</v>
      </c>
      <c r="B637">
        <v>30101699</v>
      </c>
      <c r="C637">
        <v>0</v>
      </c>
      <c r="D637" t="s">
        <v>30</v>
      </c>
      <c r="K637" t="s">
        <v>1128</v>
      </c>
      <c r="L637" t="s">
        <v>1132</v>
      </c>
    </row>
    <row r="638" spans="1:12">
      <c r="A638" t="s">
        <v>1292</v>
      </c>
      <c r="B638">
        <v>30101699</v>
      </c>
      <c r="C638">
        <v>0</v>
      </c>
      <c r="D638" t="s">
        <v>30</v>
      </c>
      <c r="K638" t="s">
        <v>1128</v>
      </c>
      <c r="L638" t="s">
        <v>1132</v>
      </c>
    </row>
    <row r="639" spans="1:12">
      <c r="A639" t="s">
        <v>1293</v>
      </c>
      <c r="B639">
        <v>30101699</v>
      </c>
      <c r="C639">
        <v>0</v>
      </c>
      <c r="D639" t="s">
        <v>30</v>
      </c>
      <c r="K639" t="s">
        <v>1128</v>
      </c>
      <c r="L639" t="s">
        <v>1132</v>
      </c>
    </row>
    <row r="640" spans="1:12">
      <c r="A640" t="s">
        <v>1294</v>
      </c>
      <c r="B640">
        <v>30101699</v>
      </c>
      <c r="C640">
        <v>0</v>
      </c>
      <c r="D640" t="s">
        <v>30</v>
      </c>
      <c r="K640" t="s">
        <v>1128</v>
      </c>
      <c r="L640" t="s">
        <v>1132</v>
      </c>
    </row>
    <row r="641" spans="1:12">
      <c r="A641" t="s">
        <v>1295</v>
      </c>
      <c r="B641">
        <v>30101699</v>
      </c>
      <c r="C641">
        <v>0</v>
      </c>
      <c r="D641" t="s">
        <v>30</v>
      </c>
      <c r="K641" t="s">
        <v>1128</v>
      </c>
      <c r="L641" t="s">
        <v>1132</v>
      </c>
    </row>
    <row r="642" spans="1:12">
      <c r="A642" t="s">
        <v>1291</v>
      </c>
      <c r="B642">
        <v>30101702</v>
      </c>
      <c r="C642">
        <v>0</v>
      </c>
      <c r="D642" t="s">
        <v>30</v>
      </c>
      <c r="K642" t="s">
        <v>1249</v>
      </c>
      <c r="L642" t="s">
        <v>1248</v>
      </c>
    </row>
    <row r="643" spans="1:12">
      <c r="A643" t="s">
        <v>1292</v>
      </c>
      <c r="B643">
        <v>30101702</v>
      </c>
      <c r="C643">
        <v>0</v>
      </c>
      <c r="D643" t="s">
        <v>30</v>
      </c>
      <c r="K643" t="s">
        <v>1249</v>
      </c>
      <c r="L643" t="s">
        <v>1248</v>
      </c>
    </row>
    <row r="644" spans="1:12">
      <c r="A644" t="s">
        <v>1293</v>
      </c>
      <c r="B644">
        <v>30101702</v>
      </c>
      <c r="C644">
        <v>0</v>
      </c>
      <c r="D644" t="s">
        <v>30</v>
      </c>
      <c r="K644" t="s">
        <v>1249</v>
      </c>
      <c r="L644" t="s">
        <v>1248</v>
      </c>
    </row>
    <row r="645" spans="1:12">
      <c r="A645" t="s">
        <v>1294</v>
      </c>
      <c r="B645">
        <v>30101702</v>
      </c>
      <c r="C645">
        <v>0</v>
      </c>
      <c r="D645" t="s">
        <v>30</v>
      </c>
      <c r="K645" t="s">
        <v>1249</v>
      </c>
      <c r="L645" t="s">
        <v>1248</v>
      </c>
    </row>
    <row r="646" spans="1:12">
      <c r="A646" t="s">
        <v>1295</v>
      </c>
      <c r="B646">
        <v>30101702</v>
      </c>
      <c r="C646">
        <v>0</v>
      </c>
      <c r="D646" t="s">
        <v>30</v>
      </c>
      <c r="K646" t="s">
        <v>1249</v>
      </c>
      <c r="L646" t="s">
        <v>1248</v>
      </c>
    </row>
    <row r="647" spans="1:12">
      <c r="A647" t="s">
        <v>1291</v>
      </c>
      <c r="B647">
        <v>30101703</v>
      </c>
      <c r="C647">
        <v>0</v>
      </c>
      <c r="D647" t="s">
        <v>30</v>
      </c>
      <c r="K647" t="s">
        <v>1245</v>
      </c>
    </row>
    <row r="648" spans="1:12">
      <c r="A648" t="s">
        <v>1292</v>
      </c>
      <c r="B648">
        <v>30101703</v>
      </c>
      <c r="C648">
        <v>0</v>
      </c>
      <c r="D648" t="s">
        <v>30</v>
      </c>
      <c r="K648" t="s">
        <v>1245</v>
      </c>
    </row>
    <row r="649" spans="1:12">
      <c r="A649" t="s">
        <v>1293</v>
      </c>
      <c r="B649">
        <v>30101703</v>
      </c>
      <c r="C649">
        <v>0</v>
      </c>
      <c r="D649" t="s">
        <v>30</v>
      </c>
      <c r="K649" t="s">
        <v>1245</v>
      </c>
    </row>
    <row r="650" spans="1:12">
      <c r="A650" t="s">
        <v>1294</v>
      </c>
      <c r="B650">
        <v>30101703</v>
      </c>
      <c r="C650">
        <v>0</v>
      </c>
      <c r="D650" t="s">
        <v>30</v>
      </c>
      <c r="K650" t="s">
        <v>1245</v>
      </c>
    </row>
    <row r="651" spans="1:12">
      <c r="A651" t="s">
        <v>1295</v>
      </c>
      <c r="B651">
        <v>30101703</v>
      </c>
      <c r="C651">
        <v>0</v>
      </c>
      <c r="D651" t="s">
        <v>30</v>
      </c>
      <c r="K651" t="s">
        <v>1245</v>
      </c>
    </row>
    <row r="652" spans="1:12">
      <c r="A652" t="s">
        <v>1291</v>
      </c>
      <c r="B652">
        <v>30101704</v>
      </c>
      <c r="C652">
        <v>0</v>
      </c>
      <c r="D652" t="s">
        <v>30</v>
      </c>
      <c r="K652" t="s">
        <v>1128</v>
      </c>
      <c r="L652" t="s">
        <v>1132</v>
      </c>
    </row>
    <row r="653" spans="1:12">
      <c r="A653" t="s">
        <v>1292</v>
      </c>
      <c r="B653">
        <v>30101704</v>
      </c>
      <c r="C653">
        <v>0</v>
      </c>
      <c r="D653" t="s">
        <v>30</v>
      </c>
      <c r="K653" t="s">
        <v>1128</v>
      </c>
      <c r="L653" t="s">
        <v>1132</v>
      </c>
    </row>
    <row r="654" spans="1:12">
      <c r="A654" t="s">
        <v>1293</v>
      </c>
      <c r="B654">
        <v>30101704</v>
      </c>
      <c r="C654">
        <v>0</v>
      </c>
      <c r="D654" t="s">
        <v>30</v>
      </c>
      <c r="K654" t="s">
        <v>1128</v>
      </c>
      <c r="L654" t="s">
        <v>1132</v>
      </c>
    </row>
    <row r="655" spans="1:12">
      <c r="A655" t="s">
        <v>1294</v>
      </c>
      <c r="B655">
        <v>30101704</v>
      </c>
      <c r="C655">
        <v>0</v>
      </c>
      <c r="D655" t="s">
        <v>30</v>
      </c>
      <c r="K655" t="s">
        <v>1128</v>
      </c>
      <c r="L655" t="s">
        <v>1132</v>
      </c>
    </row>
    <row r="656" spans="1:12">
      <c r="A656" t="s">
        <v>1295</v>
      </c>
      <c r="B656">
        <v>30101704</v>
      </c>
      <c r="C656">
        <v>0</v>
      </c>
      <c r="D656" t="s">
        <v>30</v>
      </c>
      <c r="K656" t="s">
        <v>1128</v>
      </c>
      <c r="L656" t="s">
        <v>1132</v>
      </c>
    </row>
    <row r="657" spans="1:12">
      <c r="A657" t="s">
        <v>1291</v>
      </c>
      <c r="B657">
        <v>30101705</v>
      </c>
      <c r="C657">
        <v>0</v>
      </c>
      <c r="D657" t="s">
        <v>30</v>
      </c>
      <c r="K657" t="s">
        <v>1245</v>
      </c>
    </row>
    <row r="658" spans="1:12">
      <c r="A658" t="s">
        <v>1292</v>
      </c>
      <c r="B658">
        <v>30101705</v>
      </c>
      <c r="C658">
        <v>0</v>
      </c>
      <c r="D658" t="s">
        <v>30</v>
      </c>
      <c r="K658" t="s">
        <v>1245</v>
      </c>
    </row>
    <row r="659" spans="1:12">
      <c r="A659" t="s">
        <v>1293</v>
      </c>
      <c r="B659">
        <v>30101705</v>
      </c>
      <c r="C659">
        <v>0</v>
      </c>
      <c r="D659" t="s">
        <v>30</v>
      </c>
      <c r="K659" t="s">
        <v>1245</v>
      </c>
    </row>
    <row r="660" spans="1:12">
      <c r="A660" t="s">
        <v>1294</v>
      </c>
      <c r="B660">
        <v>30101705</v>
      </c>
      <c r="C660">
        <v>0</v>
      </c>
      <c r="D660" t="s">
        <v>30</v>
      </c>
      <c r="K660" t="s">
        <v>1245</v>
      </c>
    </row>
    <row r="661" spans="1:12">
      <c r="A661" t="s">
        <v>1295</v>
      </c>
      <c r="B661">
        <v>30101705</v>
      </c>
      <c r="C661">
        <v>0</v>
      </c>
      <c r="D661" t="s">
        <v>30</v>
      </c>
      <c r="K661" t="s">
        <v>1245</v>
      </c>
    </row>
    <row r="662" spans="1:12">
      <c r="A662" t="s">
        <v>1291</v>
      </c>
      <c r="B662">
        <v>30101799</v>
      </c>
      <c r="C662">
        <v>0</v>
      </c>
      <c r="D662" t="s">
        <v>30</v>
      </c>
      <c r="K662" t="s">
        <v>1128</v>
      </c>
      <c r="L662" t="s">
        <v>1132</v>
      </c>
    </row>
    <row r="663" spans="1:12">
      <c r="A663" t="s">
        <v>1292</v>
      </c>
      <c r="B663">
        <v>30101799</v>
      </c>
      <c r="C663">
        <v>0</v>
      </c>
      <c r="D663" t="s">
        <v>30</v>
      </c>
      <c r="K663" t="s">
        <v>1128</v>
      </c>
      <c r="L663" t="s">
        <v>1132</v>
      </c>
    </row>
    <row r="664" spans="1:12">
      <c r="A664" t="s">
        <v>1293</v>
      </c>
      <c r="B664">
        <v>30101799</v>
      </c>
      <c r="C664">
        <v>0</v>
      </c>
      <c r="D664" t="s">
        <v>30</v>
      </c>
      <c r="K664" t="s">
        <v>1128</v>
      </c>
      <c r="L664" t="s">
        <v>1132</v>
      </c>
    </row>
    <row r="665" spans="1:12">
      <c r="A665" t="s">
        <v>1294</v>
      </c>
      <c r="B665">
        <v>30101799</v>
      </c>
      <c r="C665">
        <v>0</v>
      </c>
      <c r="D665" t="s">
        <v>30</v>
      </c>
      <c r="K665" t="s">
        <v>1128</v>
      </c>
      <c r="L665" t="s">
        <v>1132</v>
      </c>
    </row>
    <row r="666" spans="1:12">
      <c r="A666" t="s">
        <v>1295</v>
      </c>
      <c r="B666">
        <v>30101799</v>
      </c>
      <c r="C666">
        <v>0</v>
      </c>
      <c r="D666" t="s">
        <v>30</v>
      </c>
      <c r="K666" t="s">
        <v>1128</v>
      </c>
      <c r="L666" t="s">
        <v>1132</v>
      </c>
    </row>
    <row r="667" spans="1:12">
      <c r="A667" t="s">
        <v>1291</v>
      </c>
      <c r="B667">
        <v>30101800</v>
      </c>
      <c r="C667">
        <v>0</v>
      </c>
      <c r="D667" t="s">
        <v>30</v>
      </c>
      <c r="K667" t="s">
        <v>1128</v>
      </c>
      <c r="L667" t="s">
        <v>1139</v>
      </c>
    </row>
    <row r="668" spans="1:12">
      <c r="A668" t="s">
        <v>1292</v>
      </c>
      <c r="B668">
        <v>30101800</v>
      </c>
      <c r="C668">
        <v>0</v>
      </c>
      <c r="D668" t="s">
        <v>30</v>
      </c>
      <c r="K668" t="s">
        <v>1128</v>
      </c>
      <c r="L668" t="s">
        <v>1139</v>
      </c>
    </row>
    <row r="669" spans="1:12">
      <c r="A669" t="s">
        <v>1293</v>
      </c>
      <c r="B669">
        <v>30101800</v>
      </c>
      <c r="C669">
        <v>0</v>
      </c>
      <c r="D669" t="s">
        <v>30</v>
      </c>
      <c r="K669" t="s">
        <v>1128</v>
      </c>
      <c r="L669" t="s">
        <v>1139</v>
      </c>
    </row>
    <row r="670" spans="1:12">
      <c r="A670" t="s">
        <v>1294</v>
      </c>
      <c r="B670">
        <v>30101800</v>
      </c>
      <c r="C670">
        <v>0</v>
      </c>
      <c r="D670" t="s">
        <v>30</v>
      </c>
      <c r="K670" t="s">
        <v>1128</v>
      </c>
      <c r="L670" t="s">
        <v>1139</v>
      </c>
    </row>
    <row r="671" spans="1:12">
      <c r="A671" t="s">
        <v>1295</v>
      </c>
      <c r="B671">
        <v>30101800</v>
      </c>
      <c r="C671">
        <v>0</v>
      </c>
      <c r="D671" t="s">
        <v>30</v>
      </c>
      <c r="K671" t="s">
        <v>1128</v>
      </c>
      <c r="L671" t="s">
        <v>1139</v>
      </c>
    </row>
    <row r="672" spans="1:12">
      <c r="A672" t="s">
        <v>1291</v>
      </c>
      <c r="B672">
        <v>30101801</v>
      </c>
      <c r="C672">
        <v>1091</v>
      </c>
      <c r="D672" t="s">
        <v>30</v>
      </c>
      <c r="K672" t="s">
        <v>1140</v>
      </c>
      <c r="L672" t="s">
        <v>1122</v>
      </c>
    </row>
    <row r="673" spans="1:12">
      <c r="A673" t="s">
        <v>1292</v>
      </c>
      <c r="B673">
        <v>30101801</v>
      </c>
      <c r="C673">
        <v>1091</v>
      </c>
      <c r="D673" t="s">
        <v>30</v>
      </c>
      <c r="K673" t="s">
        <v>1140</v>
      </c>
      <c r="L673" t="s">
        <v>1122</v>
      </c>
    </row>
    <row r="674" spans="1:12">
      <c r="A674" t="s">
        <v>1293</v>
      </c>
      <c r="B674">
        <v>30101801</v>
      </c>
      <c r="C674">
        <v>1091</v>
      </c>
      <c r="D674" t="s">
        <v>30</v>
      </c>
      <c r="K674" t="s">
        <v>1140</v>
      </c>
      <c r="L674" t="s">
        <v>1122</v>
      </c>
    </row>
    <row r="675" spans="1:12">
      <c r="A675" t="s">
        <v>1294</v>
      </c>
      <c r="B675">
        <v>30101801</v>
      </c>
      <c r="C675">
        <v>1091</v>
      </c>
      <c r="D675" t="s">
        <v>30</v>
      </c>
      <c r="K675" t="s">
        <v>1140</v>
      </c>
      <c r="L675" t="s">
        <v>1122</v>
      </c>
    </row>
    <row r="676" spans="1:12">
      <c r="A676" t="s">
        <v>1295</v>
      </c>
      <c r="B676">
        <v>30101801</v>
      </c>
      <c r="C676">
        <v>1091</v>
      </c>
      <c r="D676" t="s">
        <v>30</v>
      </c>
      <c r="K676" t="s">
        <v>1140</v>
      </c>
      <c r="L676" t="s">
        <v>1122</v>
      </c>
    </row>
    <row r="677" spans="1:12">
      <c r="A677" t="s">
        <v>1291</v>
      </c>
      <c r="B677">
        <v>30101802</v>
      </c>
      <c r="C677">
        <v>68</v>
      </c>
      <c r="D677" t="s">
        <v>30</v>
      </c>
      <c r="K677" t="s">
        <v>1141</v>
      </c>
      <c r="L677" t="s">
        <v>1142</v>
      </c>
    </row>
    <row r="678" spans="1:12">
      <c r="A678" t="s">
        <v>1292</v>
      </c>
      <c r="B678">
        <v>30101802</v>
      </c>
      <c r="C678">
        <v>68</v>
      </c>
      <c r="D678" t="s">
        <v>30</v>
      </c>
      <c r="K678" t="s">
        <v>1141</v>
      </c>
      <c r="L678" t="s">
        <v>1142</v>
      </c>
    </row>
    <row r="679" spans="1:12">
      <c r="A679" t="s">
        <v>1293</v>
      </c>
      <c r="B679">
        <v>30101802</v>
      </c>
      <c r="C679">
        <v>68</v>
      </c>
      <c r="D679" t="s">
        <v>30</v>
      </c>
      <c r="K679" t="s">
        <v>1141</v>
      </c>
      <c r="L679" t="s">
        <v>1142</v>
      </c>
    </row>
    <row r="680" spans="1:12">
      <c r="A680" t="s">
        <v>1294</v>
      </c>
      <c r="B680">
        <v>30101802</v>
      </c>
      <c r="C680">
        <v>68</v>
      </c>
      <c r="D680" t="s">
        <v>30</v>
      </c>
      <c r="K680" t="s">
        <v>1141</v>
      </c>
      <c r="L680" t="s">
        <v>1142</v>
      </c>
    </row>
    <row r="681" spans="1:12">
      <c r="A681" t="s">
        <v>1295</v>
      </c>
      <c r="B681">
        <v>30101802</v>
      </c>
      <c r="C681">
        <v>68</v>
      </c>
      <c r="D681" t="s">
        <v>30</v>
      </c>
      <c r="K681" t="s">
        <v>1141</v>
      </c>
      <c r="L681" t="s">
        <v>1142</v>
      </c>
    </row>
    <row r="682" spans="1:12">
      <c r="A682" t="s">
        <v>1291</v>
      </c>
      <c r="B682">
        <v>30101803</v>
      </c>
      <c r="C682">
        <v>68</v>
      </c>
      <c r="D682" t="s">
        <v>30</v>
      </c>
      <c r="K682" t="s">
        <v>1141</v>
      </c>
      <c r="L682" t="s">
        <v>1122</v>
      </c>
    </row>
    <row r="683" spans="1:12">
      <c r="A683" t="s">
        <v>1292</v>
      </c>
      <c r="B683">
        <v>30101803</v>
      </c>
      <c r="C683">
        <v>68</v>
      </c>
      <c r="D683" t="s">
        <v>30</v>
      </c>
      <c r="K683" t="s">
        <v>1141</v>
      </c>
      <c r="L683" t="s">
        <v>1122</v>
      </c>
    </row>
    <row r="684" spans="1:12">
      <c r="A684" t="s">
        <v>1293</v>
      </c>
      <c r="B684">
        <v>30101803</v>
      </c>
      <c r="C684">
        <v>68</v>
      </c>
      <c r="D684" t="s">
        <v>30</v>
      </c>
      <c r="K684" t="s">
        <v>1141</v>
      </c>
      <c r="L684" t="s">
        <v>1122</v>
      </c>
    </row>
    <row r="685" spans="1:12">
      <c r="A685" t="s">
        <v>1294</v>
      </c>
      <c r="B685">
        <v>30101803</v>
      </c>
      <c r="C685">
        <v>68</v>
      </c>
      <c r="D685" t="s">
        <v>30</v>
      </c>
      <c r="K685" t="s">
        <v>1141</v>
      </c>
      <c r="L685" t="s">
        <v>1122</v>
      </c>
    </row>
    <row r="686" spans="1:12">
      <c r="A686" t="s">
        <v>1295</v>
      </c>
      <c r="B686">
        <v>30101803</v>
      </c>
      <c r="C686">
        <v>68</v>
      </c>
      <c r="D686" t="s">
        <v>30</v>
      </c>
      <c r="K686" t="s">
        <v>1141</v>
      </c>
      <c r="L686" t="s">
        <v>1122</v>
      </c>
    </row>
    <row r="687" spans="1:12">
      <c r="A687" t="s">
        <v>1291</v>
      </c>
      <c r="B687">
        <v>30101805</v>
      </c>
      <c r="C687">
        <v>1056</v>
      </c>
      <c r="D687" t="s">
        <v>30</v>
      </c>
      <c r="K687" t="s">
        <v>1143</v>
      </c>
      <c r="L687" t="s">
        <v>1122</v>
      </c>
    </row>
    <row r="688" spans="1:12">
      <c r="A688" t="s">
        <v>1292</v>
      </c>
      <c r="B688">
        <v>30101805</v>
      </c>
      <c r="C688">
        <v>1056</v>
      </c>
      <c r="D688" t="s">
        <v>30</v>
      </c>
      <c r="K688" t="s">
        <v>1143</v>
      </c>
      <c r="L688" t="s">
        <v>1122</v>
      </c>
    </row>
    <row r="689" spans="1:12">
      <c r="A689" t="s">
        <v>1293</v>
      </c>
      <c r="B689">
        <v>30101805</v>
      </c>
      <c r="C689">
        <v>1056</v>
      </c>
      <c r="D689" t="s">
        <v>30</v>
      </c>
      <c r="K689" t="s">
        <v>1143</v>
      </c>
      <c r="L689" t="s">
        <v>1122</v>
      </c>
    </row>
    <row r="690" spans="1:12">
      <c r="A690" t="s">
        <v>1294</v>
      </c>
      <c r="B690">
        <v>30101805</v>
      </c>
      <c r="C690">
        <v>1056</v>
      </c>
      <c r="D690" t="s">
        <v>30</v>
      </c>
      <c r="K690" t="s">
        <v>1143</v>
      </c>
      <c r="L690" t="s">
        <v>1122</v>
      </c>
    </row>
    <row r="691" spans="1:12">
      <c r="A691" t="s">
        <v>1295</v>
      </c>
      <c r="B691">
        <v>30101805</v>
      </c>
      <c r="C691">
        <v>1056</v>
      </c>
      <c r="D691" t="s">
        <v>30</v>
      </c>
      <c r="K691" t="s">
        <v>1143</v>
      </c>
      <c r="L691" t="s">
        <v>1122</v>
      </c>
    </row>
    <row r="692" spans="1:12">
      <c r="A692" t="s">
        <v>1291</v>
      </c>
      <c r="B692">
        <v>30101807</v>
      </c>
      <c r="C692">
        <v>2547</v>
      </c>
      <c r="D692" t="s">
        <v>30</v>
      </c>
      <c r="K692" t="s">
        <v>1144</v>
      </c>
      <c r="L692" t="s">
        <v>1145</v>
      </c>
    </row>
    <row r="693" spans="1:12">
      <c r="A693" t="s">
        <v>1292</v>
      </c>
      <c r="B693">
        <v>30101807</v>
      </c>
      <c r="C693">
        <v>2547</v>
      </c>
      <c r="D693" t="s">
        <v>30</v>
      </c>
      <c r="K693" t="s">
        <v>1144</v>
      </c>
      <c r="L693" t="s">
        <v>1145</v>
      </c>
    </row>
    <row r="694" spans="1:12">
      <c r="A694" t="s">
        <v>1293</v>
      </c>
      <c r="B694">
        <v>30101807</v>
      </c>
      <c r="C694">
        <v>2547</v>
      </c>
      <c r="D694" t="s">
        <v>30</v>
      </c>
      <c r="K694" t="s">
        <v>1144</v>
      </c>
      <c r="L694" t="s">
        <v>1145</v>
      </c>
    </row>
    <row r="695" spans="1:12">
      <c r="A695" t="s">
        <v>1294</v>
      </c>
      <c r="B695">
        <v>30101807</v>
      </c>
      <c r="C695">
        <v>2547</v>
      </c>
      <c r="D695" t="s">
        <v>30</v>
      </c>
      <c r="K695" t="s">
        <v>1144</v>
      </c>
      <c r="L695" t="s">
        <v>1145</v>
      </c>
    </row>
    <row r="696" spans="1:12">
      <c r="A696" t="s">
        <v>1295</v>
      </c>
      <c r="B696">
        <v>30101807</v>
      </c>
      <c r="C696">
        <v>2547</v>
      </c>
      <c r="D696" t="s">
        <v>30</v>
      </c>
      <c r="K696" t="s">
        <v>1144</v>
      </c>
      <c r="L696" t="s">
        <v>1145</v>
      </c>
    </row>
    <row r="697" spans="1:12">
      <c r="A697" t="s">
        <v>1291</v>
      </c>
      <c r="B697">
        <v>30101808</v>
      </c>
      <c r="C697">
        <v>1056</v>
      </c>
      <c r="D697" t="s">
        <v>30</v>
      </c>
      <c r="K697" t="s">
        <v>1143</v>
      </c>
      <c r="L697" t="s">
        <v>1122</v>
      </c>
    </row>
    <row r="698" spans="1:12">
      <c r="A698" t="s">
        <v>1292</v>
      </c>
      <c r="B698">
        <v>30101808</v>
      </c>
      <c r="C698">
        <v>1056</v>
      </c>
      <c r="D698" t="s">
        <v>30</v>
      </c>
      <c r="K698" t="s">
        <v>1143</v>
      </c>
      <c r="L698" t="s">
        <v>1122</v>
      </c>
    </row>
    <row r="699" spans="1:12">
      <c r="A699" t="s">
        <v>1293</v>
      </c>
      <c r="B699">
        <v>30101808</v>
      </c>
      <c r="C699">
        <v>1056</v>
      </c>
      <c r="D699" t="s">
        <v>30</v>
      </c>
      <c r="K699" t="s">
        <v>1143</v>
      </c>
      <c r="L699" t="s">
        <v>1122</v>
      </c>
    </row>
    <row r="700" spans="1:12">
      <c r="A700" t="s">
        <v>1294</v>
      </c>
      <c r="B700">
        <v>30101808</v>
      </c>
      <c r="C700">
        <v>1056</v>
      </c>
      <c r="D700" t="s">
        <v>30</v>
      </c>
      <c r="K700" t="s">
        <v>1143</v>
      </c>
      <c r="L700" t="s">
        <v>1122</v>
      </c>
    </row>
    <row r="701" spans="1:12">
      <c r="A701" t="s">
        <v>1295</v>
      </c>
      <c r="B701">
        <v>30101808</v>
      </c>
      <c r="C701">
        <v>1056</v>
      </c>
      <c r="D701" t="s">
        <v>30</v>
      </c>
      <c r="K701" t="s">
        <v>1143</v>
      </c>
      <c r="L701" t="s">
        <v>1122</v>
      </c>
    </row>
    <row r="702" spans="1:12">
      <c r="A702" t="s">
        <v>1291</v>
      </c>
      <c r="B702">
        <v>30101809</v>
      </c>
      <c r="C702">
        <v>1056</v>
      </c>
      <c r="D702" t="s">
        <v>30</v>
      </c>
      <c r="K702" t="s">
        <v>1143</v>
      </c>
      <c r="L702" t="s">
        <v>1122</v>
      </c>
    </row>
    <row r="703" spans="1:12">
      <c r="A703" t="s">
        <v>1292</v>
      </c>
      <c r="B703">
        <v>30101809</v>
      </c>
      <c r="C703">
        <v>1056</v>
      </c>
      <c r="D703" t="s">
        <v>30</v>
      </c>
      <c r="K703" t="s">
        <v>1143</v>
      </c>
      <c r="L703" t="s">
        <v>1122</v>
      </c>
    </row>
    <row r="704" spans="1:12">
      <c r="A704" t="s">
        <v>1293</v>
      </c>
      <c r="B704">
        <v>30101809</v>
      </c>
      <c r="C704">
        <v>1056</v>
      </c>
      <c r="D704" t="s">
        <v>30</v>
      </c>
      <c r="K704" t="s">
        <v>1143</v>
      </c>
      <c r="L704" t="s">
        <v>1122</v>
      </c>
    </row>
    <row r="705" spans="1:12">
      <c r="A705" t="s">
        <v>1294</v>
      </c>
      <c r="B705">
        <v>30101809</v>
      </c>
      <c r="C705">
        <v>1056</v>
      </c>
      <c r="D705" t="s">
        <v>30</v>
      </c>
      <c r="K705" t="s">
        <v>1143</v>
      </c>
      <c r="L705" t="s">
        <v>1122</v>
      </c>
    </row>
    <row r="706" spans="1:12">
      <c r="A706" t="s">
        <v>1295</v>
      </c>
      <c r="B706">
        <v>30101809</v>
      </c>
      <c r="C706">
        <v>1056</v>
      </c>
      <c r="D706" t="s">
        <v>30</v>
      </c>
      <c r="K706" t="s">
        <v>1143</v>
      </c>
      <c r="L706" t="s">
        <v>1122</v>
      </c>
    </row>
    <row r="707" spans="1:12">
      <c r="A707" t="s">
        <v>1291</v>
      </c>
      <c r="B707">
        <v>30101810</v>
      </c>
      <c r="C707">
        <v>1056</v>
      </c>
      <c r="D707" t="s">
        <v>30</v>
      </c>
      <c r="K707" t="s">
        <v>1143</v>
      </c>
      <c r="L707" t="s">
        <v>1122</v>
      </c>
    </row>
    <row r="708" spans="1:12">
      <c r="A708" t="s">
        <v>1292</v>
      </c>
      <c r="B708">
        <v>30101810</v>
      </c>
      <c r="C708">
        <v>1056</v>
      </c>
      <c r="D708" t="s">
        <v>30</v>
      </c>
      <c r="K708" t="s">
        <v>1143</v>
      </c>
      <c r="L708" t="s">
        <v>1122</v>
      </c>
    </row>
    <row r="709" spans="1:12">
      <c r="A709" t="s">
        <v>1293</v>
      </c>
      <c r="B709">
        <v>30101810</v>
      </c>
      <c r="C709">
        <v>1056</v>
      </c>
      <c r="D709" t="s">
        <v>30</v>
      </c>
      <c r="K709" t="s">
        <v>1143</v>
      </c>
      <c r="L709" t="s">
        <v>1122</v>
      </c>
    </row>
    <row r="710" spans="1:12">
      <c r="A710" t="s">
        <v>1294</v>
      </c>
      <c r="B710">
        <v>30101810</v>
      </c>
      <c r="C710">
        <v>1056</v>
      </c>
      <c r="D710" t="s">
        <v>30</v>
      </c>
      <c r="K710" t="s">
        <v>1143</v>
      </c>
      <c r="L710" t="s">
        <v>1122</v>
      </c>
    </row>
    <row r="711" spans="1:12">
      <c r="A711" t="s">
        <v>1295</v>
      </c>
      <c r="B711">
        <v>30101810</v>
      </c>
      <c r="C711">
        <v>1056</v>
      </c>
      <c r="D711" t="s">
        <v>30</v>
      </c>
      <c r="K711" t="s">
        <v>1143</v>
      </c>
      <c r="L711" t="s">
        <v>1122</v>
      </c>
    </row>
    <row r="712" spans="1:12">
      <c r="A712" t="s">
        <v>1291</v>
      </c>
      <c r="B712">
        <v>30101811</v>
      </c>
      <c r="C712">
        <v>1056</v>
      </c>
      <c r="D712" t="s">
        <v>30</v>
      </c>
      <c r="K712" t="s">
        <v>1143</v>
      </c>
      <c r="L712" t="s">
        <v>1122</v>
      </c>
    </row>
    <row r="713" spans="1:12">
      <c r="A713" t="s">
        <v>1292</v>
      </c>
      <c r="B713">
        <v>30101811</v>
      </c>
      <c r="C713">
        <v>1056</v>
      </c>
      <c r="D713" t="s">
        <v>30</v>
      </c>
      <c r="K713" t="s">
        <v>1143</v>
      </c>
      <c r="L713" t="s">
        <v>1122</v>
      </c>
    </row>
    <row r="714" spans="1:12">
      <c r="A714" t="s">
        <v>1293</v>
      </c>
      <c r="B714">
        <v>30101811</v>
      </c>
      <c r="C714">
        <v>1056</v>
      </c>
      <c r="D714" t="s">
        <v>30</v>
      </c>
      <c r="K714" t="s">
        <v>1143</v>
      </c>
      <c r="L714" t="s">
        <v>1122</v>
      </c>
    </row>
    <row r="715" spans="1:12">
      <c r="A715" t="s">
        <v>1294</v>
      </c>
      <c r="B715">
        <v>30101811</v>
      </c>
      <c r="C715">
        <v>1056</v>
      </c>
      <c r="D715" t="s">
        <v>30</v>
      </c>
      <c r="K715" t="s">
        <v>1143</v>
      </c>
      <c r="L715" t="s">
        <v>1122</v>
      </c>
    </row>
    <row r="716" spans="1:12">
      <c r="A716" t="s">
        <v>1295</v>
      </c>
      <c r="B716">
        <v>30101811</v>
      </c>
      <c r="C716">
        <v>1056</v>
      </c>
      <c r="D716" t="s">
        <v>30</v>
      </c>
      <c r="K716" t="s">
        <v>1143</v>
      </c>
      <c r="L716" t="s">
        <v>1122</v>
      </c>
    </row>
    <row r="717" spans="1:12">
      <c r="A717" t="s">
        <v>1291</v>
      </c>
      <c r="B717">
        <v>30101812</v>
      </c>
      <c r="C717">
        <v>2547</v>
      </c>
      <c r="D717" t="s">
        <v>30</v>
      </c>
      <c r="K717" t="s">
        <v>1144</v>
      </c>
      <c r="L717" t="s">
        <v>1145</v>
      </c>
    </row>
    <row r="718" spans="1:12">
      <c r="A718" t="s">
        <v>1292</v>
      </c>
      <c r="B718">
        <v>30101812</v>
      </c>
      <c r="C718">
        <v>2547</v>
      </c>
      <c r="D718" t="s">
        <v>30</v>
      </c>
      <c r="K718" t="s">
        <v>1144</v>
      </c>
      <c r="L718" t="s">
        <v>1145</v>
      </c>
    </row>
    <row r="719" spans="1:12">
      <c r="A719" t="s">
        <v>1293</v>
      </c>
      <c r="B719">
        <v>30101812</v>
      </c>
      <c r="C719">
        <v>2547</v>
      </c>
      <c r="D719" t="s">
        <v>30</v>
      </c>
      <c r="K719" t="s">
        <v>1144</v>
      </c>
      <c r="L719" t="s">
        <v>1145</v>
      </c>
    </row>
    <row r="720" spans="1:12">
      <c r="A720" t="s">
        <v>1294</v>
      </c>
      <c r="B720">
        <v>30101812</v>
      </c>
      <c r="C720">
        <v>2547</v>
      </c>
      <c r="D720" t="s">
        <v>30</v>
      </c>
      <c r="K720" t="s">
        <v>1144</v>
      </c>
      <c r="L720" t="s">
        <v>1145</v>
      </c>
    </row>
    <row r="721" spans="1:12">
      <c r="A721" t="s">
        <v>1295</v>
      </c>
      <c r="B721">
        <v>30101812</v>
      </c>
      <c r="C721">
        <v>2547</v>
      </c>
      <c r="D721" t="s">
        <v>30</v>
      </c>
      <c r="K721" t="s">
        <v>1144</v>
      </c>
      <c r="L721" t="s">
        <v>1145</v>
      </c>
    </row>
    <row r="722" spans="1:12">
      <c r="A722" t="s">
        <v>1291</v>
      </c>
      <c r="B722">
        <v>30101813</v>
      </c>
      <c r="C722">
        <v>1056</v>
      </c>
      <c r="D722" t="s">
        <v>30</v>
      </c>
      <c r="K722" t="s">
        <v>1143</v>
      </c>
      <c r="L722" t="s">
        <v>1122</v>
      </c>
    </row>
    <row r="723" spans="1:12">
      <c r="A723" t="s">
        <v>1292</v>
      </c>
      <c r="B723">
        <v>30101813</v>
      </c>
      <c r="C723">
        <v>1056</v>
      </c>
      <c r="D723" t="s">
        <v>30</v>
      </c>
      <c r="K723" t="s">
        <v>1143</v>
      </c>
      <c r="L723" t="s">
        <v>1122</v>
      </c>
    </row>
    <row r="724" spans="1:12">
      <c r="A724" t="s">
        <v>1293</v>
      </c>
      <c r="B724">
        <v>30101813</v>
      </c>
      <c r="C724">
        <v>1056</v>
      </c>
      <c r="D724" t="s">
        <v>30</v>
      </c>
      <c r="K724" t="s">
        <v>1143</v>
      </c>
      <c r="L724" t="s">
        <v>1122</v>
      </c>
    </row>
    <row r="725" spans="1:12">
      <c r="A725" t="s">
        <v>1294</v>
      </c>
      <c r="B725">
        <v>30101813</v>
      </c>
      <c r="C725">
        <v>1056</v>
      </c>
      <c r="D725" t="s">
        <v>30</v>
      </c>
      <c r="K725" t="s">
        <v>1143</v>
      </c>
      <c r="L725" t="s">
        <v>1122</v>
      </c>
    </row>
    <row r="726" spans="1:12">
      <c r="A726" t="s">
        <v>1295</v>
      </c>
      <c r="B726">
        <v>30101813</v>
      </c>
      <c r="C726">
        <v>1056</v>
      </c>
      <c r="D726" t="s">
        <v>30</v>
      </c>
      <c r="K726" t="s">
        <v>1143</v>
      </c>
      <c r="L726" t="s">
        <v>1122</v>
      </c>
    </row>
    <row r="727" spans="1:12">
      <c r="A727" t="s">
        <v>1291</v>
      </c>
      <c r="B727">
        <v>30101814</v>
      </c>
      <c r="C727">
        <v>1056</v>
      </c>
      <c r="D727" t="s">
        <v>30</v>
      </c>
      <c r="K727" t="s">
        <v>1143</v>
      </c>
      <c r="L727" t="s">
        <v>1122</v>
      </c>
    </row>
    <row r="728" spans="1:12">
      <c r="A728" t="s">
        <v>1292</v>
      </c>
      <c r="B728">
        <v>30101814</v>
      </c>
      <c r="C728">
        <v>1056</v>
      </c>
      <c r="D728" t="s">
        <v>30</v>
      </c>
      <c r="K728" t="s">
        <v>1143</v>
      </c>
      <c r="L728" t="s">
        <v>1122</v>
      </c>
    </row>
    <row r="729" spans="1:12">
      <c r="A729" t="s">
        <v>1293</v>
      </c>
      <c r="B729">
        <v>30101814</v>
      </c>
      <c r="C729">
        <v>1056</v>
      </c>
      <c r="D729" t="s">
        <v>30</v>
      </c>
      <c r="K729" t="s">
        <v>1143</v>
      </c>
      <c r="L729" t="s">
        <v>1122</v>
      </c>
    </row>
    <row r="730" spans="1:12">
      <c r="A730" t="s">
        <v>1294</v>
      </c>
      <c r="B730">
        <v>30101814</v>
      </c>
      <c r="C730">
        <v>1056</v>
      </c>
      <c r="D730" t="s">
        <v>30</v>
      </c>
      <c r="K730" t="s">
        <v>1143</v>
      </c>
      <c r="L730" t="s">
        <v>1122</v>
      </c>
    </row>
    <row r="731" spans="1:12">
      <c r="A731" t="s">
        <v>1295</v>
      </c>
      <c r="B731">
        <v>30101814</v>
      </c>
      <c r="C731">
        <v>1056</v>
      </c>
      <c r="D731" t="s">
        <v>30</v>
      </c>
      <c r="K731" t="s">
        <v>1143</v>
      </c>
      <c r="L731" t="s">
        <v>1122</v>
      </c>
    </row>
    <row r="732" spans="1:12">
      <c r="A732" t="s">
        <v>1291</v>
      </c>
      <c r="B732">
        <v>30101815</v>
      </c>
      <c r="C732">
        <v>0</v>
      </c>
      <c r="D732" t="s">
        <v>30</v>
      </c>
      <c r="K732" t="s">
        <v>1128</v>
      </c>
      <c r="L732" t="s">
        <v>1146</v>
      </c>
    </row>
    <row r="733" spans="1:12">
      <c r="A733" t="s">
        <v>1292</v>
      </c>
      <c r="B733">
        <v>30101815</v>
      </c>
      <c r="C733">
        <v>0</v>
      </c>
      <c r="D733" t="s">
        <v>30</v>
      </c>
      <c r="K733" t="s">
        <v>1128</v>
      </c>
      <c r="L733" t="s">
        <v>1146</v>
      </c>
    </row>
    <row r="734" spans="1:12">
      <c r="A734" t="s">
        <v>1293</v>
      </c>
      <c r="B734">
        <v>30101815</v>
      </c>
      <c r="C734">
        <v>0</v>
      </c>
      <c r="D734" t="s">
        <v>30</v>
      </c>
      <c r="K734" t="s">
        <v>1128</v>
      </c>
      <c r="L734" t="s">
        <v>1146</v>
      </c>
    </row>
    <row r="735" spans="1:12">
      <c r="A735" t="s">
        <v>1294</v>
      </c>
      <c r="B735">
        <v>30101815</v>
      </c>
      <c r="C735">
        <v>0</v>
      </c>
      <c r="D735" t="s">
        <v>30</v>
      </c>
      <c r="K735" t="s">
        <v>1128</v>
      </c>
      <c r="L735" t="s">
        <v>1146</v>
      </c>
    </row>
    <row r="736" spans="1:12">
      <c r="A736" t="s">
        <v>1295</v>
      </c>
      <c r="B736">
        <v>30101815</v>
      </c>
      <c r="C736">
        <v>0</v>
      </c>
      <c r="D736" t="s">
        <v>30</v>
      </c>
      <c r="K736" t="s">
        <v>1128</v>
      </c>
      <c r="L736" t="s">
        <v>1146</v>
      </c>
    </row>
    <row r="737" spans="1:12">
      <c r="A737" t="s">
        <v>1291</v>
      </c>
      <c r="B737">
        <v>30101816</v>
      </c>
      <c r="C737">
        <v>0</v>
      </c>
      <c r="D737" t="s">
        <v>30</v>
      </c>
      <c r="K737" t="s">
        <v>1128</v>
      </c>
      <c r="L737" t="s">
        <v>1122</v>
      </c>
    </row>
    <row r="738" spans="1:12">
      <c r="A738" t="s">
        <v>1292</v>
      </c>
      <c r="B738">
        <v>30101816</v>
      </c>
      <c r="C738">
        <v>0</v>
      </c>
      <c r="D738" t="s">
        <v>30</v>
      </c>
      <c r="K738" t="s">
        <v>1128</v>
      </c>
      <c r="L738" t="s">
        <v>1122</v>
      </c>
    </row>
    <row r="739" spans="1:12">
      <c r="A739" t="s">
        <v>1293</v>
      </c>
      <c r="B739">
        <v>30101816</v>
      </c>
      <c r="C739">
        <v>0</v>
      </c>
      <c r="D739" t="s">
        <v>30</v>
      </c>
      <c r="K739" t="s">
        <v>1128</v>
      </c>
      <c r="L739" t="s">
        <v>1122</v>
      </c>
    </row>
    <row r="740" spans="1:12">
      <c r="A740" t="s">
        <v>1294</v>
      </c>
      <c r="B740">
        <v>30101816</v>
      </c>
      <c r="C740">
        <v>0</v>
      </c>
      <c r="D740" t="s">
        <v>30</v>
      </c>
      <c r="K740" t="s">
        <v>1128</v>
      </c>
      <c r="L740" t="s">
        <v>1122</v>
      </c>
    </row>
    <row r="741" spans="1:12">
      <c r="A741" t="s">
        <v>1295</v>
      </c>
      <c r="B741">
        <v>30101816</v>
      </c>
      <c r="C741">
        <v>0</v>
      </c>
      <c r="D741" t="s">
        <v>30</v>
      </c>
      <c r="K741" t="s">
        <v>1128</v>
      </c>
      <c r="L741" t="s">
        <v>1122</v>
      </c>
    </row>
    <row r="742" spans="1:12">
      <c r="A742" t="s">
        <v>1291</v>
      </c>
      <c r="B742">
        <v>30101817</v>
      </c>
      <c r="C742">
        <v>1004</v>
      </c>
      <c r="D742" t="s">
        <v>30</v>
      </c>
      <c r="K742" t="s">
        <v>1147</v>
      </c>
      <c r="L742" t="s">
        <v>1122</v>
      </c>
    </row>
    <row r="743" spans="1:12">
      <c r="A743" t="s">
        <v>1292</v>
      </c>
      <c r="B743">
        <v>30101817</v>
      </c>
      <c r="C743">
        <v>1004</v>
      </c>
      <c r="D743" t="s">
        <v>30</v>
      </c>
      <c r="K743" t="s">
        <v>1147</v>
      </c>
      <c r="L743" t="s">
        <v>1122</v>
      </c>
    </row>
    <row r="744" spans="1:12">
      <c r="A744" t="s">
        <v>1293</v>
      </c>
      <c r="B744">
        <v>30101817</v>
      </c>
      <c r="C744">
        <v>1004</v>
      </c>
      <c r="D744" t="s">
        <v>30</v>
      </c>
      <c r="K744" t="s">
        <v>1147</v>
      </c>
      <c r="L744" t="s">
        <v>1122</v>
      </c>
    </row>
    <row r="745" spans="1:12">
      <c r="A745" t="s">
        <v>1294</v>
      </c>
      <c r="B745">
        <v>30101817</v>
      </c>
      <c r="C745">
        <v>1004</v>
      </c>
      <c r="D745" t="s">
        <v>30</v>
      </c>
      <c r="K745" t="s">
        <v>1147</v>
      </c>
      <c r="L745" t="s">
        <v>1122</v>
      </c>
    </row>
    <row r="746" spans="1:12">
      <c r="A746" t="s">
        <v>1295</v>
      </c>
      <c r="B746">
        <v>30101817</v>
      </c>
      <c r="C746">
        <v>1004</v>
      </c>
      <c r="D746" t="s">
        <v>30</v>
      </c>
      <c r="K746" t="s">
        <v>1147</v>
      </c>
      <c r="L746" t="s">
        <v>1122</v>
      </c>
    </row>
    <row r="747" spans="1:12">
      <c r="A747" t="s">
        <v>1291</v>
      </c>
      <c r="B747">
        <v>30101818</v>
      </c>
      <c r="C747">
        <v>0</v>
      </c>
      <c r="D747" t="s">
        <v>30</v>
      </c>
      <c r="K747" t="s">
        <v>1128</v>
      </c>
      <c r="L747" t="s">
        <v>1122</v>
      </c>
    </row>
    <row r="748" spans="1:12">
      <c r="A748" t="s">
        <v>1292</v>
      </c>
      <c r="B748">
        <v>30101818</v>
      </c>
      <c r="C748">
        <v>0</v>
      </c>
      <c r="D748" t="s">
        <v>30</v>
      </c>
      <c r="K748" t="s">
        <v>1128</v>
      </c>
      <c r="L748" t="s">
        <v>1122</v>
      </c>
    </row>
    <row r="749" spans="1:12">
      <c r="A749" t="s">
        <v>1293</v>
      </c>
      <c r="B749">
        <v>30101818</v>
      </c>
      <c r="C749">
        <v>0</v>
      </c>
      <c r="D749" t="s">
        <v>30</v>
      </c>
      <c r="K749" t="s">
        <v>1128</v>
      </c>
      <c r="L749" t="s">
        <v>1122</v>
      </c>
    </row>
    <row r="750" spans="1:12">
      <c r="A750" t="s">
        <v>1294</v>
      </c>
      <c r="B750">
        <v>30101818</v>
      </c>
      <c r="C750">
        <v>0</v>
      </c>
      <c r="D750" t="s">
        <v>30</v>
      </c>
      <c r="K750" t="s">
        <v>1128</v>
      </c>
      <c r="L750" t="s">
        <v>1122</v>
      </c>
    </row>
    <row r="751" spans="1:12">
      <c r="A751" t="s">
        <v>1295</v>
      </c>
      <c r="B751">
        <v>30101818</v>
      </c>
      <c r="C751">
        <v>0</v>
      </c>
      <c r="D751" t="s">
        <v>30</v>
      </c>
      <c r="K751" t="s">
        <v>1128</v>
      </c>
      <c r="L751" t="s">
        <v>1122</v>
      </c>
    </row>
    <row r="752" spans="1:12">
      <c r="A752" t="s">
        <v>1291</v>
      </c>
      <c r="B752">
        <v>30101819</v>
      </c>
      <c r="C752">
        <v>1004</v>
      </c>
      <c r="D752" t="s">
        <v>30</v>
      </c>
      <c r="K752" t="s">
        <v>1147</v>
      </c>
      <c r="L752" t="s">
        <v>1122</v>
      </c>
    </row>
    <row r="753" spans="1:12">
      <c r="A753" t="s">
        <v>1292</v>
      </c>
      <c r="B753">
        <v>30101819</v>
      </c>
      <c r="C753">
        <v>1004</v>
      </c>
      <c r="D753" t="s">
        <v>30</v>
      </c>
      <c r="K753" t="s">
        <v>1147</v>
      </c>
      <c r="L753" t="s">
        <v>1122</v>
      </c>
    </row>
    <row r="754" spans="1:12">
      <c r="A754" t="s">
        <v>1293</v>
      </c>
      <c r="B754">
        <v>30101819</v>
      </c>
      <c r="C754">
        <v>1004</v>
      </c>
      <c r="D754" t="s">
        <v>30</v>
      </c>
      <c r="K754" t="s">
        <v>1147</v>
      </c>
      <c r="L754" t="s">
        <v>1122</v>
      </c>
    </row>
    <row r="755" spans="1:12">
      <c r="A755" t="s">
        <v>1294</v>
      </c>
      <c r="B755">
        <v>30101819</v>
      </c>
      <c r="C755">
        <v>1004</v>
      </c>
      <c r="D755" t="s">
        <v>30</v>
      </c>
      <c r="K755" t="s">
        <v>1147</v>
      </c>
      <c r="L755" t="s">
        <v>1122</v>
      </c>
    </row>
    <row r="756" spans="1:12">
      <c r="A756" t="s">
        <v>1295</v>
      </c>
      <c r="B756">
        <v>30101819</v>
      </c>
      <c r="C756">
        <v>1004</v>
      </c>
      <c r="D756" t="s">
        <v>30</v>
      </c>
      <c r="K756" t="s">
        <v>1147</v>
      </c>
      <c r="L756" t="s">
        <v>1122</v>
      </c>
    </row>
    <row r="757" spans="1:12">
      <c r="A757" t="s">
        <v>1291</v>
      </c>
      <c r="B757">
        <v>30101820</v>
      </c>
      <c r="C757">
        <v>0</v>
      </c>
      <c r="D757" t="s">
        <v>30</v>
      </c>
      <c r="K757" t="s">
        <v>1128</v>
      </c>
      <c r="L757" t="s">
        <v>1122</v>
      </c>
    </row>
    <row r="758" spans="1:12">
      <c r="A758" t="s">
        <v>1292</v>
      </c>
      <c r="B758">
        <v>30101820</v>
      </c>
      <c r="C758">
        <v>0</v>
      </c>
      <c r="D758" t="s">
        <v>30</v>
      </c>
      <c r="K758" t="s">
        <v>1128</v>
      </c>
      <c r="L758" t="s">
        <v>1122</v>
      </c>
    </row>
    <row r="759" spans="1:12">
      <c r="A759" t="s">
        <v>1293</v>
      </c>
      <c r="B759">
        <v>30101820</v>
      </c>
      <c r="C759">
        <v>0</v>
      </c>
      <c r="D759" t="s">
        <v>30</v>
      </c>
      <c r="K759" t="s">
        <v>1128</v>
      </c>
      <c r="L759" t="s">
        <v>1122</v>
      </c>
    </row>
    <row r="760" spans="1:12">
      <c r="A760" t="s">
        <v>1294</v>
      </c>
      <c r="B760">
        <v>30101820</v>
      </c>
      <c r="C760">
        <v>0</v>
      </c>
      <c r="D760" t="s">
        <v>30</v>
      </c>
      <c r="K760" t="s">
        <v>1128</v>
      </c>
      <c r="L760" t="s">
        <v>1122</v>
      </c>
    </row>
    <row r="761" spans="1:12">
      <c r="A761" t="s">
        <v>1295</v>
      </c>
      <c r="B761">
        <v>30101820</v>
      </c>
      <c r="C761">
        <v>0</v>
      </c>
      <c r="D761" t="s">
        <v>30</v>
      </c>
      <c r="K761" t="s">
        <v>1128</v>
      </c>
      <c r="L761" t="s">
        <v>1122</v>
      </c>
    </row>
    <row r="762" spans="1:12">
      <c r="A762" t="s">
        <v>1291</v>
      </c>
      <c r="B762">
        <v>30101821</v>
      </c>
      <c r="C762">
        <v>0</v>
      </c>
      <c r="D762" t="s">
        <v>30</v>
      </c>
      <c r="K762" t="s">
        <v>1128</v>
      </c>
      <c r="L762" t="s">
        <v>1122</v>
      </c>
    </row>
    <row r="763" spans="1:12">
      <c r="A763" t="s">
        <v>1292</v>
      </c>
      <c r="B763">
        <v>30101821</v>
      </c>
      <c r="C763">
        <v>0</v>
      </c>
      <c r="D763" t="s">
        <v>30</v>
      </c>
      <c r="K763" t="s">
        <v>1128</v>
      </c>
      <c r="L763" t="s">
        <v>1122</v>
      </c>
    </row>
    <row r="764" spans="1:12">
      <c r="A764" t="s">
        <v>1293</v>
      </c>
      <c r="B764">
        <v>30101821</v>
      </c>
      <c r="C764">
        <v>0</v>
      </c>
      <c r="D764" t="s">
        <v>30</v>
      </c>
      <c r="K764" t="s">
        <v>1128</v>
      </c>
      <c r="L764" t="s">
        <v>1122</v>
      </c>
    </row>
    <row r="765" spans="1:12">
      <c r="A765" t="s">
        <v>1294</v>
      </c>
      <c r="B765">
        <v>30101821</v>
      </c>
      <c r="C765">
        <v>0</v>
      </c>
      <c r="D765" t="s">
        <v>30</v>
      </c>
      <c r="K765" t="s">
        <v>1128</v>
      </c>
      <c r="L765" t="s">
        <v>1122</v>
      </c>
    </row>
    <row r="766" spans="1:12">
      <c r="A766" t="s">
        <v>1295</v>
      </c>
      <c r="B766">
        <v>30101821</v>
      </c>
      <c r="C766">
        <v>0</v>
      </c>
      <c r="D766" t="s">
        <v>30</v>
      </c>
      <c r="K766" t="s">
        <v>1128</v>
      </c>
      <c r="L766" t="s">
        <v>1122</v>
      </c>
    </row>
    <row r="767" spans="1:12">
      <c r="A767" t="s">
        <v>1291</v>
      </c>
      <c r="B767">
        <v>30101822</v>
      </c>
      <c r="C767">
        <v>1009</v>
      </c>
      <c r="D767" t="s">
        <v>30</v>
      </c>
      <c r="K767" t="s">
        <v>1148</v>
      </c>
      <c r="L767" t="s">
        <v>1122</v>
      </c>
    </row>
    <row r="768" spans="1:12">
      <c r="A768" t="s">
        <v>1292</v>
      </c>
      <c r="B768">
        <v>30101822</v>
      </c>
      <c r="C768">
        <v>1009</v>
      </c>
      <c r="D768" t="s">
        <v>30</v>
      </c>
      <c r="K768" t="s">
        <v>1148</v>
      </c>
      <c r="L768" t="s">
        <v>1122</v>
      </c>
    </row>
    <row r="769" spans="1:12">
      <c r="A769" t="s">
        <v>1293</v>
      </c>
      <c r="B769">
        <v>30101822</v>
      </c>
      <c r="C769">
        <v>1009</v>
      </c>
      <c r="D769" t="s">
        <v>30</v>
      </c>
      <c r="K769" t="s">
        <v>1148</v>
      </c>
      <c r="L769" t="s">
        <v>1122</v>
      </c>
    </row>
    <row r="770" spans="1:12">
      <c r="A770" t="s">
        <v>1294</v>
      </c>
      <c r="B770">
        <v>30101822</v>
      </c>
      <c r="C770">
        <v>1009</v>
      </c>
      <c r="D770" t="s">
        <v>30</v>
      </c>
      <c r="K770" t="s">
        <v>1148</v>
      </c>
      <c r="L770" t="s">
        <v>1122</v>
      </c>
    </row>
    <row r="771" spans="1:12">
      <c r="A771" t="s">
        <v>1295</v>
      </c>
      <c r="B771">
        <v>30101822</v>
      </c>
      <c r="C771">
        <v>1009</v>
      </c>
      <c r="D771" t="s">
        <v>30</v>
      </c>
      <c r="K771" t="s">
        <v>1148</v>
      </c>
      <c r="L771" t="s">
        <v>1122</v>
      </c>
    </row>
    <row r="772" spans="1:12">
      <c r="A772" t="s">
        <v>1291</v>
      </c>
      <c r="B772">
        <v>30101827</v>
      </c>
      <c r="C772">
        <v>1009</v>
      </c>
      <c r="D772" t="s">
        <v>30</v>
      </c>
      <c r="K772" t="s">
        <v>1148</v>
      </c>
      <c r="L772" t="s">
        <v>1122</v>
      </c>
    </row>
    <row r="773" spans="1:12">
      <c r="A773" t="s">
        <v>1292</v>
      </c>
      <c r="B773">
        <v>30101827</v>
      </c>
      <c r="C773">
        <v>1009</v>
      </c>
      <c r="D773" t="s">
        <v>30</v>
      </c>
      <c r="K773" t="s">
        <v>1148</v>
      </c>
      <c r="L773" t="s">
        <v>1122</v>
      </c>
    </row>
    <row r="774" spans="1:12">
      <c r="A774" t="s">
        <v>1293</v>
      </c>
      <c r="B774">
        <v>30101827</v>
      </c>
      <c r="C774">
        <v>1009</v>
      </c>
      <c r="D774" t="s">
        <v>30</v>
      </c>
      <c r="K774" t="s">
        <v>1148</v>
      </c>
      <c r="L774" t="s">
        <v>1122</v>
      </c>
    </row>
    <row r="775" spans="1:12">
      <c r="A775" t="s">
        <v>1294</v>
      </c>
      <c r="B775">
        <v>30101827</v>
      </c>
      <c r="C775">
        <v>1009</v>
      </c>
      <c r="D775" t="s">
        <v>30</v>
      </c>
      <c r="K775" t="s">
        <v>1148</v>
      </c>
      <c r="L775" t="s">
        <v>1122</v>
      </c>
    </row>
    <row r="776" spans="1:12">
      <c r="A776" t="s">
        <v>1295</v>
      </c>
      <c r="B776">
        <v>30101827</v>
      </c>
      <c r="C776">
        <v>1009</v>
      </c>
      <c r="D776" t="s">
        <v>30</v>
      </c>
      <c r="K776" t="s">
        <v>1148</v>
      </c>
      <c r="L776" t="s">
        <v>1122</v>
      </c>
    </row>
    <row r="777" spans="1:12">
      <c r="A777" t="s">
        <v>1291</v>
      </c>
      <c r="B777">
        <v>30101832</v>
      </c>
      <c r="C777">
        <v>1004</v>
      </c>
      <c r="D777" t="s">
        <v>30</v>
      </c>
      <c r="K777" t="s">
        <v>1147</v>
      </c>
      <c r="L777" t="s">
        <v>1122</v>
      </c>
    </row>
    <row r="778" spans="1:12">
      <c r="A778" t="s">
        <v>1292</v>
      </c>
      <c r="B778">
        <v>30101832</v>
      </c>
      <c r="C778">
        <v>1004</v>
      </c>
      <c r="D778" t="s">
        <v>30</v>
      </c>
      <c r="K778" t="s">
        <v>1147</v>
      </c>
      <c r="L778" t="s">
        <v>1122</v>
      </c>
    </row>
    <row r="779" spans="1:12">
      <c r="A779" t="s">
        <v>1293</v>
      </c>
      <c r="B779">
        <v>30101832</v>
      </c>
      <c r="C779">
        <v>1004</v>
      </c>
      <c r="D779" t="s">
        <v>30</v>
      </c>
      <c r="K779" t="s">
        <v>1147</v>
      </c>
      <c r="L779" t="s">
        <v>1122</v>
      </c>
    </row>
    <row r="780" spans="1:12">
      <c r="A780" t="s">
        <v>1294</v>
      </c>
      <c r="B780">
        <v>30101832</v>
      </c>
      <c r="C780">
        <v>1004</v>
      </c>
      <c r="D780" t="s">
        <v>30</v>
      </c>
      <c r="K780" t="s">
        <v>1147</v>
      </c>
      <c r="L780" t="s">
        <v>1122</v>
      </c>
    </row>
    <row r="781" spans="1:12">
      <c r="A781" t="s">
        <v>1295</v>
      </c>
      <c r="B781">
        <v>30101832</v>
      </c>
      <c r="C781">
        <v>1004</v>
      </c>
      <c r="D781" t="s">
        <v>30</v>
      </c>
      <c r="K781" t="s">
        <v>1147</v>
      </c>
      <c r="L781" t="s">
        <v>1122</v>
      </c>
    </row>
    <row r="782" spans="1:12">
      <c r="A782" t="s">
        <v>1291</v>
      </c>
      <c r="B782">
        <v>30101837</v>
      </c>
      <c r="C782">
        <v>1005</v>
      </c>
      <c r="D782" t="s">
        <v>30</v>
      </c>
      <c r="K782" t="s">
        <v>1149</v>
      </c>
      <c r="L782" t="s">
        <v>1122</v>
      </c>
    </row>
    <row r="783" spans="1:12">
      <c r="A783" t="s">
        <v>1292</v>
      </c>
      <c r="B783">
        <v>30101837</v>
      </c>
      <c r="C783">
        <v>1005</v>
      </c>
      <c r="D783" t="s">
        <v>30</v>
      </c>
      <c r="K783" t="s">
        <v>1149</v>
      </c>
      <c r="L783" t="s">
        <v>1122</v>
      </c>
    </row>
    <row r="784" spans="1:12">
      <c r="A784" t="s">
        <v>1293</v>
      </c>
      <c r="B784">
        <v>30101837</v>
      </c>
      <c r="C784">
        <v>1005</v>
      </c>
      <c r="D784" t="s">
        <v>30</v>
      </c>
      <c r="K784" t="s">
        <v>1149</v>
      </c>
      <c r="L784" t="s">
        <v>1122</v>
      </c>
    </row>
    <row r="785" spans="1:12">
      <c r="A785" t="s">
        <v>1294</v>
      </c>
      <c r="B785">
        <v>30101837</v>
      </c>
      <c r="C785">
        <v>1005</v>
      </c>
      <c r="D785" t="s">
        <v>30</v>
      </c>
      <c r="K785" t="s">
        <v>1149</v>
      </c>
      <c r="L785" t="s">
        <v>1122</v>
      </c>
    </row>
    <row r="786" spans="1:12">
      <c r="A786" t="s">
        <v>1295</v>
      </c>
      <c r="B786">
        <v>30101837</v>
      </c>
      <c r="C786">
        <v>1005</v>
      </c>
      <c r="D786" t="s">
        <v>30</v>
      </c>
      <c r="K786" t="s">
        <v>1149</v>
      </c>
      <c r="L786" t="s">
        <v>1122</v>
      </c>
    </row>
    <row r="787" spans="1:12">
      <c r="A787" t="s">
        <v>1291</v>
      </c>
      <c r="B787">
        <v>30101838</v>
      </c>
      <c r="C787">
        <v>1005</v>
      </c>
      <c r="D787" t="s">
        <v>30</v>
      </c>
      <c r="K787" t="s">
        <v>1149</v>
      </c>
      <c r="L787" t="s">
        <v>1122</v>
      </c>
    </row>
    <row r="788" spans="1:12">
      <c r="A788" t="s">
        <v>1292</v>
      </c>
      <c r="B788">
        <v>30101838</v>
      </c>
      <c r="C788">
        <v>1005</v>
      </c>
      <c r="D788" t="s">
        <v>30</v>
      </c>
      <c r="K788" t="s">
        <v>1149</v>
      </c>
      <c r="L788" t="s">
        <v>1122</v>
      </c>
    </row>
    <row r="789" spans="1:12">
      <c r="A789" t="s">
        <v>1293</v>
      </c>
      <c r="B789">
        <v>30101838</v>
      </c>
      <c r="C789">
        <v>1005</v>
      </c>
      <c r="D789" t="s">
        <v>30</v>
      </c>
      <c r="K789" t="s">
        <v>1149</v>
      </c>
      <c r="L789" t="s">
        <v>1122</v>
      </c>
    </row>
    <row r="790" spans="1:12">
      <c r="A790" t="s">
        <v>1294</v>
      </c>
      <c r="B790">
        <v>30101838</v>
      </c>
      <c r="C790">
        <v>1005</v>
      </c>
      <c r="D790" t="s">
        <v>30</v>
      </c>
      <c r="K790" t="s">
        <v>1149</v>
      </c>
      <c r="L790" t="s">
        <v>1122</v>
      </c>
    </row>
    <row r="791" spans="1:12">
      <c r="A791" t="s">
        <v>1295</v>
      </c>
      <c r="B791">
        <v>30101838</v>
      </c>
      <c r="C791">
        <v>1005</v>
      </c>
      <c r="D791" t="s">
        <v>30</v>
      </c>
      <c r="K791" t="s">
        <v>1149</v>
      </c>
      <c r="L791" t="s">
        <v>1122</v>
      </c>
    </row>
    <row r="792" spans="1:12">
      <c r="A792" t="s">
        <v>1291</v>
      </c>
      <c r="B792">
        <v>30101839</v>
      </c>
      <c r="C792">
        <v>1005</v>
      </c>
      <c r="D792" t="s">
        <v>30</v>
      </c>
      <c r="K792" t="s">
        <v>1149</v>
      </c>
      <c r="L792" t="s">
        <v>1122</v>
      </c>
    </row>
    <row r="793" spans="1:12">
      <c r="A793" t="s">
        <v>1292</v>
      </c>
      <c r="B793">
        <v>30101839</v>
      </c>
      <c r="C793">
        <v>1005</v>
      </c>
      <c r="D793" t="s">
        <v>30</v>
      </c>
      <c r="K793" t="s">
        <v>1149</v>
      </c>
      <c r="L793" t="s">
        <v>1122</v>
      </c>
    </row>
    <row r="794" spans="1:12">
      <c r="A794" t="s">
        <v>1293</v>
      </c>
      <c r="B794">
        <v>30101839</v>
      </c>
      <c r="C794">
        <v>1005</v>
      </c>
      <c r="D794" t="s">
        <v>30</v>
      </c>
      <c r="K794" t="s">
        <v>1149</v>
      </c>
      <c r="L794" t="s">
        <v>1122</v>
      </c>
    </row>
    <row r="795" spans="1:12">
      <c r="A795" t="s">
        <v>1294</v>
      </c>
      <c r="B795">
        <v>30101839</v>
      </c>
      <c r="C795">
        <v>1005</v>
      </c>
      <c r="D795" t="s">
        <v>30</v>
      </c>
      <c r="K795" t="s">
        <v>1149</v>
      </c>
      <c r="L795" t="s">
        <v>1122</v>
      </c>
    </row>
    <row r="796" spans="1:12">
      <c r="A796" t="s">
        <v>1295</v>
      </c>
      <c r="B796">
        <v>30101839</v>
      </c>
      <c r="C796">
        <v>1005</v>
      </c>
      <c r="D796" t="s">
        <v>30</v>
      </c>
      <c r="K796" t="s">
        <v>1149</v>
      </c>
      <c r="L796" t="s">
        <v>1122</v>
      </c>
    </row>
    <row r="797" spans="1:12">
      <c r="A797" t="s">
        <v>1291</v>
      </c>
      <c r="B797">
        <v>30101840</v>
      </c>
      <c r="C797">
        <v>1005</v>
      </c>
      <c r="D797" t="s">
        <v>30</v>
      </c>
      <c r="K797" t="s">
        <v>1149</v>
      </c>
      <c r="L797" t="s">
        <v>1122</v>
      </c>
    </row>
    <row r="798" spans="1:12">
      <c r="A798" t="s">
        <v>1292</v>
      </c>
      <c r="B798">
        <v>30101840</v>
      </c>
      <c r="C798">
        <v>1005</v>
      </c>
      <c r="D798" t="s">
        <v>30</v>
      </c>
      <c r="K798" t="s">
        <v>1149</v>
      </c>
      <c r="L798" t="s">
        <v>1122</v>
      </c>
    </row>
    <row r="799" spans="1:12">
      <c r="A799" t="s">
        <v>1293</v>
      </c>
      <c r="B799">
        <v>30101840</v>
      </c>
      <c r="C799">
        <v>1005</v>
      </c>
      <c r="D799" t="s">
        <v>30</v>
      </c>
      <c r="K799" t="s">
        <v>1149</v>
      </c>
      <c r="L799" t="s">
        <v>1122</v>
      </c>
    </row>
    <row r="800" spans="1:12">
      <c r="A800" t="s">
        <v>1294</v>
      </c>
      <c r="B800">
        <v>30101840</v>
      </c>
      <c r="C800">
        <v>1005</v>
      </c>
      <c r="D800" t="s">
        <v>30</v>
      </c>
      <c r="K800" t="s">
        <v>1149</v>
      </c>
      <c r="L800" t="s">
        <v>1122</v>
      </c>
    </row>
    <row r="801" spans="1:12">
      <c r="A801" t="s">
        <v>1295</v>
      </c>
      <c r="B801">
        <v>30101840</v>
      </c>
      <c r="C801">
        <v>1005</v>
      </c>
      <c r="D801" t="s">
        <v>30</v>
      </c>
      <c r="K801" t="s">
        <v>1149</v>
      </c>
      <c r="L801" t="s">
        <v>1122</v>
      </c>
    </row>
    <row r="802" spans="1:12">
      <c r="A802" t="s">
        <v>1291</v>
      </c>
      <c r="B802">
        <v>30101842</v>
      </c>
      <c r="C802">
        <v>1005</v>
      </c>
      <c r="D802" t="s">
        <v>30</v>
      </c>
      <c r="K802" t="s">
        <v>1149</v>
      </c>
      <c r="L802" t="s">
        <v>1122</v>
      </c>
    </row>
    <row r="803" spans="1:12">
      <c r="A803" t="s">
        <v>1292</v>
      </c>
      <c r="B803">
        <v>30101842</v>
      </c>
      <c r="C803">
        <v>1005</v>
      </c>
      <c r="D803" t="s">
        <v>30</v>
      </c>
      <c r="K803" t="s">
        <v>1149</v>
      </c>
      <c r="L803" t="s">
        <v>1122</v>
      </c>
    </row>
    <row r="804" spans="1:12">
      <c r="A804" t="s">
        <v>1293</v>
      </c>
      <c r="B804">
        <v>30101842</v>
      </c>
      <c r="C804">
        <v>1005</v>
      </c>
      <c r="D804" t="s">
        <v>30</v>
      </c>
      <c r="K804" t="s">
        <v>1149</v>
      </c>
      <c r="L804" t="s">
        <v>1122</v>
      </c>
    </row>
    <row r="805" spans="1:12">
      <c r="A805" t="s">
        <v>1294</v>
      </c>
      <c r="B805">
        <v>30101842</v>
      </c>
      <c r="C805">
        <v>1005</v>
      </c>
      <c r="D805" t="s">
        <v>30</v>
      </c>
      <c r="K805" t="s">
        <v>1149</v>
      </c>
      <c r="L805" t="s">
        <v>1122</v>
      </c>
    </row>
    <row r="806" spans="1:12">
      <c r="A806" t="s">
        <v>1295</v>
      </c>
      <c r="B806">
        <v>30101842</v>
      </c>
      <c r="C806">
        <v>1005</v>
      </c>
      <c r="D806" t="s">
        <v>30</v>
      </c>
      <c r="K806" t="s">
        <v>1149</v>
      </c>
      <c r="L806" t="s">
        <v>1122</v>
      </c>
    </row>
    <row r="807" spans="1:12">
      <c r="A807" t="s">
        <v>1291</v>
      </c>
      <c r="B807">
        <v>30101847</v>
      </c>
      <c r="C807">
        <v>1005</v>
      </c>
      <c r="D807" t="s">
        <v>30</v>
      </c>
      <c r="K807" t="s">
        <v>1149</v>
      </c>
      <c r="L807" t="s">
        <v>1122</v>
      </c>
    </row>
    <row r="808" spans="1:12">
      <c r="A808" t="s">
        <v>1292</v>
      </c>
      <c r="B808">
        <v>30101847</v>
      </c>
      <c r="C808">
        <v>1005</v>
      </c>
      <c r="D808" t="s">
        <v>30</v>
      </c>
      <c r="K808" t="s">
        <v>1149</v>
      </c>
      <c r="L808" t="s">
        <v>1122</v>
      </c>
    </row>
    <row r="809" spans="1:12">
      <c r="A809" t="s">
        <v>1293</v>
      </c>
      <c r="B809">
        <v>30101847</v>
      </c>
      <c r="C809">
        <v>1005</v>
      </c>
      <c r="D809" t="s">
        <v>30</v>
      </c>
      <c r="K809" t="s">
        <v>1149</v>
      </c>
      <c r="L809" t="s">
        <v>1122</v>
      </c>
    </row>
    <row r="810" spans="1:12">
      <c r="A810" t="s">
        <v>1294</v>
      </c>
      <c r="B810">
        <v>30101847</v>
      </c>
      <c r="C810">
        <v>1005</v>
      </c>
      <c r="D810" t="s">
        <v>30</v>
      </c>
      <c r="K810" t="s">
        <v>1149</v>
      </c>
      <c r="L810" t="s">
        <v>1122</v>
      </c>
    </row>
    <row r="811" spans="1:12">
      <c r="A811" t="s">
        <v>1295</v>
      </c>
      <c r="B811">
        <v>30101847</v>
      </c>
      <c r="C811">
        <v>1005</v>
      </c>
      <c r="D811" t="s">
        <v>30</v>
      </c>
      <c r="K811" t="s">
        <v>1149</v>
      </c>
      <c r="L811" t="s">
        <v>1122</v>
      </c>
    </row>
    <row r="812" spans="1:12">
      <c r="A812" t="s">
        <v>1291</v>
      </c>
      <c r="B812">
        <v>30101849</v>
      </c>
      <c r="C812">
        <v>1009</v>
      </c>
      <c r="D812" t="s">
        <v>30</v>
      </c>
      <c r="K812" t="s">
        <v>1148</v>
      </c>
      <c r="L812" t="s">
        <v>1122</v>
      </c>
    </row>
    <row r="813" spans="1:12">
      <c r="A813" t="s">
        <v>1292</v>
      </c>
      <c r="B813">
        <v>30101849</v>
      </c>
      <c r="C813">
        <v>1009</v>
      </c>
      <c r="D813" t="s">
        <v>30</v>
      </c>
      <c r="K813" t="s">
        <v>1148</v>
      </c>
      <c r="L813" t="s">
        <v>1122</v>
      </c>
    </row>
    <row r="814" spans="1:12">
      <c r="A814" t="s">
        <v>1293</v>
      </c>
      <c r="B814">
        <v>30101849</v>
      </c>
      <c r="C814">
        <v>1009</v>
      </c>
      <c r="D814" t="s">
        <v>30</v>
      </c>
      <c r="K814" t="s">
        <v>1148</v>
      </c>
      <c r="L814" t="s">
        <v>1122</v>
      </c>
    </row>
    <row r="815" spans="1:12">
      <c r="A815" t="s">
        <v>1294</v>
      </c>
      <c r="B815">
        <v>30101849</v>
      </c>
      <c r="C815">
        <v>1009</v>
      </c>
      <c r="D815" t="s">
        <v>30</v>
      </c>
      <c r="K815" t="s">
        <v>1148</v>
      </c>
      <c r="L815" t="s">
        <v>1122</v>
      </c>
    </row>
    <row r="816" spans="1:12">
      <c r="A816" t="s">
        <v>1295</v>
      </c>
      <c r="B816">
        <v>30101849</v>
      </c>
      <c r="C816">
        <v>1009</v>
      </c>
      <c r="D816" t="s">
        <v>30</v>
      </c>
      <c r="K816" t="s">
        <v>1148</v>
      </c>
      <c r="L816" t="s">
        <v>1122</v>
      </c>
    </row>
    <row r="817" spans="1:12">
      <c r="A817" t="s">
        <v>1291</v>
      </c>
      <c r="B817">
        <v>30101852</v>
      </c>
      <c r="C817">
        <v>1040</v>
      </c>
      <c r="D817" t="s">
        <v>30</v>
      </c>
      <c r="K817" t="s">
        <v>1150</v>
      </c>
      <c r="L817" t="s">
        <v>1122</v>
      </c>
    </row>
    <row r="818" spans="1:12">
      <c r="A818" t="s">
        <v>1292</v>
      </c>
      <c r="B818">
        <v>30101852</v>
      </c>
      <c r="C818">
        <v>1040</v>
      </c>
      <c r="D818" t="s">
        <v>30</v>
      </c>
      <c r="K818" t="s">
        <v>1150</v>
      </c>
      <c r="L818" t="s">
        <v>1122</v>
      </c>
    </row>
    <row r="819" spans="1:12">
      <c r="A819" t="s">
        <v>1293</v>
      </c>
      <c r="B819">
        <v>30101852</v>
      </c>
      <c r="C819">
        <v>1040</v>
      </c>
      <c r="D819" t="s">
        <v>30</v>
      </c>
      <c r="K819" t="s">
        <v>1150</v>
      </c>
      <c r="L819" t="s">
        <v>1122</v>
      </c>
    </row>
    <row r="820" spans="1:12">
      <c r="A820" t="s">
        <v>1294</v>
      </c>
      <c r="B820">
        <v>30101852</v>
      </c>
      <c r="C820">
        <v>1040</v>
      </c>
      <c r="D820" t="s">
        <v>30</v>
      </c>
      <c r="K820" t="s">
        <v>1150</v>
      </c>
      <c r="L820" t="s">
        <v>1122</v>
      </c>
    </row>
    <row r="821" spans="1:12">
      <c r="A821" t="s">
        <v>1295</v>
      </c>
      <c r="B821">
        <v>30101852</v>
      </c>
      <c r="C821">
        <v>1040</v>
      </c>
      <c r="D821" t="s">
        <v>30</v>
      </c>
      <c r="K821" t="s">
        <v>1150</v>
      </c>
      <c r="L821" t="s">
        <v>1122</v>
      </c>
    </row>
    <row r="822" spans="1:12">
      <c r="A822" t="s">
        <v>1291</v>
      </c>
      <c r="B822">
        <v>30101860</v>
      </c>
      <c r="C822">
        <v>1056</v>
      </c>
      <c r="D822" t="s">
        <v>30</v>
      </c>
      <c r="K822" t="s">
        <v>1143</v>
      </c>
      <c r="L822" t="s">
        <v>1122</v>
      </c>
    </row>
    <row r="823" spans="1:12">
      <c r="A823" t="s">
        <v>1292</v>
      </c>
      <c r="B823">
        <v>30101860</v>
      </c>
      <c r="C823">
        <v>1056</v>
      </c>
      <c r="D823" t="s">
        <v>30</v>
      </c>
      <c r="K823" t="s">
        <v>1143</v>
      </c>
      <c r="L823" t="s">
        <v>1122</v>
      </c>
    </row>
    <row r="824" spans="1:12">
      <c r="A824" t="s">
        <v>1293</v>
      </c>
      <c r="B824">
        <v>30101860</v>
      </c>
      <c r="C824">
        <v>1056</v>
      </c>
      <c r="D824" t="s">
        <v>30</v>
      </c>
      <c r="K824" t="s">
        <v>1143</v>
      </c>
      <c r="L824" t="s">
        <v>1122</v>
      </c>
    </row>
    <row r="825" spans="1:12">
      <c r="A825" t="s">
        <v>1294</v>
      </c>
      <c r="B825">
        <v>30101860</v>
      </c>
      <c r="C825">
        <v>1056</v>
      </c>
      <c r="D825" t="s">
        <v>30</v>
      </c>
      <c r="K825" t="s">
        <v>1143</v>
      </c>
      <c r="L825" t="s">
        <v>1122</v>
      </c>
    </row>
    <row r="826" spans="1:12">
      <c r="A826" t="s">
        <v>1295</v>
      </c>
      <c r="B826">
        <v>30101860</v>
      </c>
      <c r="C826">
        <v>1056</v>
      </c>
      <c r="D826" t="s">
        <v>30</v>
      </c>
      <c r="K826" t="s">
        <v>1143</v>
      </c>
      <c r="L826" t="s">
        <v>1122</v>
      </c>
    </row>
    <row r="827" spans="1:12">
      <c r="A827" t="s">
        <v>1291</v>
      </c>
      <c r="B827">
        <v>30101861</v>
      </c>
      <c r="C827">
        <v>1056</v>
      </c>
      <c r="D827" t="s">
        <v>30</v>
      </c>
      <c r="K827" t="s">
        <v>1143</v>
      </c>
      <c r="L827" t="s">
        <v>1122</v>
      </c>
    </row>
    <row r="828" spans="1:12">
      <c r="A828" t="s">
        <v>1292</v>
      </c>
      <c r="B828">
        <v>30101861</v>
      </c>
      <c r="C828">
        <v>1056</v>
      </c>
      <c r="D828" t="s">
        <v>30</v>
      </c>
      <c r="K828" t="s">
        <v>1143</v>
      </c>
      <c r="L828" t="s">
        <v>1122</v>
      </c>
    </row>
    <row r="829" spans="1:12">
      <c r="A829" t="s">
        <v>1293</v>
      </c>
      <c r="B829">
        <v>30101861</v>
      </c>
      <c r="C829">
        <v>1056</v>
      </c>
      <c r="D829" t="s">
        <v>30</v>
      </c>
      <c r="K829" t="s">
        <v>1143</v>
      </c>
      <c r="L829" t="s">
        <v>1122</v>
      </c>
    </row>
    <row r="830" spans="1:12">
      <c r="A830" t="s">
        <v>1294</v>
      </c>
      <c r="B830">
        <v>30101861</v>
      </c>
      <c r="C830">
        <v>1056</v>
      </c>
      <c r="D830" t="s">
        <v>30</v>
      </c>
      <c r="K830" t="s">
        <v>1143</v>
      </c>
      <c r="L830" t="s">
        <v>1122</v>
      </c>
    </row>
    <row r="831" spans="1:12">
      <c r="A831" t="s">
        <v>1295</v>
      </c>
      <c r="B831">
        <v>30101861</v>
      </c>
      <c r="C831">
        <v>1056</v>
      </c>
      <c r="D831" t="s">
        <v>30</v>
      </c>
      <c r="K831" t="s">
        <v>1143</v>
      </c>
      <c r="L831" t="s">
        <v>1122</v>
      </c>
    </row>
    <row r="832" spans="1:12">
      <c r="A832" t="s">
        <v>1291</v>
      </c>
      <c r="B832">
        <v>30101863</v>
      </c>
      <c r="C832">
        <v>1056</v>
      </c>
      <c r="D832" t="s">
        <v>30</v>
      </c>
      <c r="K832" t="s">
        <v>1143</v>
      </c>
      <c r="L832" t="s">
        <v>1122</v>
      </c>
    </row>
    <row r="833" spans="1:12">
      <c r="A833" t="s">
        <v>1292</v>
      </c>
      <c r="B833">
        <v>30101863</v>
      </c>
      <c r="C833">
        <v>1056</v>
      </c>
      <c r="D833" t="s">
        <v>30</v>
      </c>
      <c r="K833" t="s">
        <v>1143</v>
      </c>
      <c r="L833" t="s">
        <v>1122</v>
      </c>
    </row>
    <row r="834" spans="1:12">
      <c r="A834" t="s">
        <v>1293</v>
      </c>
      <c r="B834">
        <v>30101863</v>
      </c>
      <c r="C834">
        <v>1056</v>
      </c>
      <c r="D834" t="s">
        <v>30</v>
      </c>
      <c r="K834" t="s">
        <v>1143</v>
      </c>
      <c r="L834" t="s">
        <v>1122</v>
      </c>
    </row>
    <row r="835" spans="1:12">
      <c r="A835" t="s">
        <v>1294</v>
      </c>
      <c r="B835">
        <v>30101863</v>
      </c>
      <c r="C835">
        <v>1056</v>
      </c>
      <c r="D835" t="s">
        <v>30</v>
      </c>
      <c r="K835" t="s">
        <v>1143</v>
      </c>
      <c r="L835" t="s">
        <v>1122</v>
      </c>
    </row>
    <row r="836" spans="1:12">
      <c r="A836" t="s">
        <v>1295</v>
      </c>
      <c r="B836">
        <v>30101863</v>
      </c>
      <c r="C836">
        <v>1056</v>
      </c>
      <c r="D836" t="s">
        <v>30</v>
      </c>
      <c r="K836" t="s">
        <v>1143</v>
      </c>
      <c r="L836" t="s">
        <v>1122</v>
      </c>
    </row>
    <row r="837" spans="1:12">
      <c r="A837" t="s">
        <v>1291</v>
      </c>
      <c r="B837">
        <v>30101864</v>
      </c>
      <c r="C837">
        <v>0</v>
      </c>
      <c r="D837" t="s">
        <v>30</v>
      </c>
      <c r="K837" t="s">
        <v>1128</v>
      </c>
      <c r="L837" t="s">
        <v>1122</v>
      </c>
    </row>
    <row r="838" spans="1:12">
      <c r="A838" t="s">
        <v>1292</v>
      </c>
      <c r="B838">
        <v>30101864</v>
      </c>
      <c r="C838">
        <v>0</v>
      </c>
      <c r="D838" t="s">
        <v>30</v>
      </c>
      <c r="K838" t="s">
        <v>1128</v>
      </c>
      <c r="L838" t="s">
        <v>1122</v>
      </c>
    </row>
    <row r="839" spans="1:12">
      <c r="A839" t="s">
        <v>1293</v>
      </c>
      <c r="B839">
        <v>30101864</v>
      </c>
      <c r="C839">
        <v>0</v>
      </c>
      <c r="D839" t="s">
        <v>30</v>
      </c>
      <c r="K839" t="s">
        <v>1128</v>
      </c>
      <c r="L839" t="s">
        <v>1122</v>
      </c>
    </row>
    <row r="840" spans="1:12">
      <c r="A840" t="s">
        <v>1294</v>
      </c>
      <c r="B840">
        <v>30101864</v>
      </c>
      <c r="C840">
        <v>0</v>
      </c>
      <c r="D840" t="s">
        <v>30</v>
      </c>
      <c r="K840" t="s">
        <v>1128</v>
      </c>
      <c r="L840" t="s">
        <v>1122</v>
      </c>
    </row>
    <row r="841" spans="1:12">
      <c r="A841" t="s">
        <v>1295</v>
      </c>
      <c r="B841">
        <v>30101864</v>
      </c>
      <c r="C841">
        <v>0</v>
      </c>
      <c r="D841" t="s">
        <v>30</v>
      </c>
      <c r="K841" t="s">
        <v>1128</v>
      </c>
      <c r="L841" t="s">
        <v>1122</v>
      </c>
    </row>
    <row r="842" spans="1:12">
      <c r="A842" t="s">
        <v>1291</v>
      </c>
      <c r="B842">
        <v>30101865</v>
      </c>
      <c r="C842">
        <v>0</v>
      </c>
      <c r="D842" t="s">
        <v>30</v>
      </c>
      <c r="K842" t="s">
        <v>1128</v>
      </c>
      <c r="L842" t="s">
        <v>1122</v>
      </c>
    </row>
    <row r="843" spans="1:12">
      <c r="A843" t="s">
        <v>1292</v>
      </c>
      <c r="B843">
        <v>30101865</v>
      </c>
      <c r="C843">
        <v>0</v>
      </c>
      <c r="D843" t="s">
        <v>30</v>
      </c>
      <c r="K843" t="s">
        <v>1128</v>
      </c>
      <c r="L843" t="s">
        <v>1122</v>
      </c>
    </row>
    <row r="844" spans="1:12">
      <c r="A844" t="s">
        <v>1293</v>
      </c>
      <c r="B844">
        <v>30101865</v>
      </c>
      <c r="C844">
        <v>0</v>
      </c>
      <c r="D844" t="s">
        <v>30</v>
      </c>
      <c r="K844" t="s">
        <v>1128</v>
      </c>
      <c r="L844" t="s">
        <v>1122</v>
      </c>
    </row>
    <row r="845" spans="1:12">
      <c r="A845" t="s">
        <v>1294</v>
      </c>
      <c r="B845">
        <v>30101865</v>
      </c>
      <c r="C845">
        <v>0</v>
      </c>
      <c r="D845" t="s">
        <v>30</v>
      </c>
      <c r="K845" t="s">
        <v>1128</v>
      </c>
      <c r="L845" t="s">
        <v>1122</v>
      </c>
    </row>
    <row r="846" spans="1:12">
      <c r="A846" t="s">
        <v>1295</v>
      </c>
      <c r="B846">
        <v>30101865</v>
      </c>
      <c r="C846">
        <v>0</v>
      </c>
      <c r="D846" t="s">
        <v>30</v>
      </c>
      <c r="K846" t="s">
        <v>1128</v>
      </c>
      <c r="L846" t="s">
        <v>1122</v>
      </c>
    </row>
    <row r="847" spans="1:12">
      <c r="A847" t="s">
        <v>1291</v>
      </c>
      <c r="B847">
        <v>30101866</v>
      </c>
      <c r="C847">
        <v>0</v>
      </c>
      <c r="D847" t="s">
        <v>30</v>
      </c>
      <c r="K847" t="s">
        <v>1128</v>
      </c>
      <c r="L847" t="s">
        <v>1122</v>
      </c>
    </row>
    <row r="848" spans="1:12">
      <c r="A848" t="s">
        <v>1292</v>
      </c>
      <c r="B848">
        <v>30101866</v>
      </c>
      <c r="C848">
        <v>0</v>
      </c>
      <c r="D848" t="s">
        <v>30</v>
      </c>
      <c r="K848" t="s">
        <v>1128</v>
      </c>
      <c r="L848" t="s">
        <v>1122</v>
      </c>
    </row>
    <row r="849" spans="1:12">
      <c r="A849" t="s">
        <v>1293</v>
      </c>
      <c r="B849">
        <v>30101866</v>
      </c>
      <c r="C849">
        <v>0</v>
      </c>
      <c r="D849" t="s">
        <v>30</v>
      </c>
      <c r="K849" t="s">
        <v>1128</v>
      </c>
      <c r="L849" t="s">
        <v>1122</v>
      </c>
    </row>
    <row r="850" spans="1:12">
      <c r="A850" t="s">
        <v>1294</v>
      </c>
      <c r="B850">
        <v>30101866</v>
      </c>
      <c r="C850">
        <v>0</v>
      </c>
      <c r="D850" t="s">
        <v>30</v>
      </c>
      <c r="K850" t="s">
        <v>1128</v>
      </c>
      <c r="L850" t="s">
        <v>1122</v>
      </c>
    </row>
    <row r="851" spans="1:12">
      <c r="A851" t="s">
        <v>1295</v>
      </c>
      <c r="B851">
        <v>30101866</v>
      </c>
      <c r="C851">
        <v>0</v>
      </c>
      <c r="D851" t="s">
        <v>30</v>
      </c>
      <c r="K851" t="s">
        <v>1128</v>
      </c>
      <c r="L851" t="s">
        <v>1122</v>
      </c>
    </row>
    <row r="852" spans="1:12">
      <c r="A852" t="s">
        <v>1291</v>
      </c>
      <c r="B852">
        <v>30101870</v>
      </c>
      <c r="C852">
        <v>1005</v>
      </c>
      <c r="D852" t="s">
        <v>30</v>
      </c>
      <c r="K852" t="s">
        <v>1149</v>
      </c>
      <c r="L852" t="s">
        <v>1122</v>
      </c>
    </row>
    <row r="853" spans="1:12">
      <c r="A853" t="s">
        <v>1292</v>
      </c>
      <c r="B853">
        <v>30101870</v>
      </c>
      <c r="C853">
        <v>1005</v>
      </c>
      <c r="D853" t="s">
        <v>30</v>
      </c>
      <c r="K853" t="s">
        <v>1149</v>
      </c>
      <c r="L853" t="s">
        <v>1122</v>
      </c>
    </row>
    <row r="854" spans="1:12">
      <c r="A854" t="s">
        <v>1293</v>
      </c>
      <c r="B854">
        <v>30101870</v>
      </c>
      <c r="C854">
        <v>1005</v>
      </c>
      <c r="D854" t="s">
        <v>30</v>
      </c>
      <c r="K854" t="s">
        <v>1149</v>
      </c>
      <c r="L854" t="s">
        <v>1122</v>
      </c>
    </row>
    <row r="855" spans="1:12">
      <c r="A855" t="s">
        <v>1294</v>
      </c>
      <c r="B855">
        <v>30101870</v>
      </c>
      <c r="C855">
        <v>1005</v>
      </c>
      <c r="D855" t="s">
        <v>30</v>
      </c>
      <c r="K855" t="s">
        <v>1149</v>
      </c>
      <c r="L855" t="s">
        <v>1122</v>
      </c>
    </row>
    <row r="856" spans="1:12">
      <c r="A856" t="s">
        <v>1295</v>
      </c>
      <c r="B856">
        <v>30101870</v>
      </c>
      <c r="C856">
        <v>1005</v>
      </c>
      <c r="D856" t="s">
        <v>30</v>
      </c>
      <c r="K856" t="s">
        <v>1149</v>
      </c>
      <c r="L856" t="s">
        <v>1122</v>
      </c>
    </row>
    <row r="857" spans="1:12">
      <c r="A857" t="s">
        <v>1291</v>
      </c>
      <c r="B857">
        <v>30101871</v>
      </c>
      <c r="C857">
        <v>0</v>
      </c>
      <c r="D857" t="s">
        <v>30</v>
      </c>
      <c r="K857" t="s">
        <v>1128</v>
      </c>
      <c r="L857" t="s">
        <v>1122</v>
      </c>
    </row>
    <row r="858" spans="1:12">
      <c r="A858" t="s">
        <v>1292</v>
      </c>
      <c r="B858">
        <v>30101871</v>
      </c>
      <c r="C858">
        <v>0</v>
      </c>
      <c r="D858" t="s">
        <v>30</v>
      </c>
      <c r="K858" t="s">
        <v>1128</v>
      </c>
      <c r="L858" t="s">
        <v>1122</v>
      </c>
    </row>
    <row r="859" spans="1:12">
      <c r="A859" t="s">
        <v>1293</v>
      </c>
      <c r="B859">
        <v>30101871</v>
      </c>
      <c r="C859">
        <v>0</v>
      </c>
      <c r="D859" t="s">
        <v>30</v>
      </c>
      <c r="K859" t="s">
        <v>1128</v>
      </c>
      <c r="L859" t="s">
        <v>1122</v>
      </c>
    </row>
    <row r="860" spans="1:12">
      <c r="A860" t="s">
        <v>1294</v>
      </c>
      <c r="B860">
        <v>30101871</v>
      </c>
      <c r="C860">
        <v>0</v>
      </c>
      <c r="D860" t="s">
        <v>30</v>
      </c>
      <c r="K860" t="s">
        <v>1128</v>
      </c>
      <c r="L860" t="s">
        <v>1122</v>
      </c>
    </row>
    <row r="861" spans="1:12">
      <c r="A861" t="s">
        <v>1295</v>
      </c>
      <c r="B861">
        <v>30101871</v>
      </c>
      <c r="C861">
        <v>0</v>
      </c>
      <c r="D861" t="s">
        <v>30</v>
      </c>
      <c r="K861" t="s">
        <v>1128</v>
      </c>
      <c r="L861" t="s">
        <v>1122</v>
      </c>
    </row>
    <row r="862" spans="1:12">
      <c r="A862" t="s">
        <v>1291</v>
      </c>
      <c r="B862">
        <v>30101872</v>
      </c>
      <c r="C862">
        <v>1005</v>
      </c>
      <c r="D862" t="s">
        <v>30</v>
      </c>
      <c r="K862" t="s">
        <v>1149</v>
      </c>
      <c r="L862" t="s">
        <v>1122</v>
      </c>
    </row>
    <row r="863" spans="1:12">
      <c r="A863" t="s">
        <v>1292</v>
      </c>
      <c r="B863">
        <v>30101872</v>
      </c>
      <c r="C863">
        <v>1005</v>
      </c>
      <c r="D863" t="s">
        <v>30</v>
      </c>
      <c r="K863" t="s">
        <v>1149</v>
      </c>
      <c r="L863" t="s">
        <v>1122</v>
      </c>
    </row>
    <row r="864" spans="1:12">
      <c r="A864" t="s">
        <v>1293</v>
      </c>
      <c r="B864">
        <v>30101872</v>
      </c>
      <c r="C864">
        <v>1005</v>
      </c>
      <c r="D864" t="s">
        <v>30</v>
      </c>
      <c r="K864" t="s">
        <v>1149</v>
      </c>
      <c r="L864" t="s">
        <v>1122</v>
      </c>
    </row>
    <row r="865" spans="1:12">
      <c r="A865" t="s">
        <v>1294</v>
      </c>
      <c r="B865">
        <v>30101872</v>
      </c>
      <c r="C865">
        <v>1005</v>
      </c>
      <c r="D865" t="s">
        <v>30</v>
      </c>
      <c r="K865" t="s">
        <v>1149</v>
      </c>
      <c r="L865" t="s">
        <v>1122</v>
      </c>
    </row>
    <row r="866" spans="1:12">
      <c r="A866" t="s">
        <v>1295</v>
      </c>
      <c r="B866">
        <v>30101872</v>
      </c>
      <c r="C866">
        <v>1005</v>
      </c>
      <c r="D866" t="s">
        <v>30</v>
      </c>
      <c r="K866" t="s">
        <v>1149</v>
      </c>
      <c r="L866" t="s">
        <v>1122</v>
      </c>
    </row>
    <row r="867" spans="1:12">
      <c r="A867" t="s">
        <v>1291</v>
      </c>
      <c r="B867">
        <v>30101880</v>
      </c>
      <c r="C867">
        <v>1005</v>
      </c>
      <c r="D867" t="s">
        <v>30</v>
      </c>
      <c r="K867" t="s">
        <v>1149</v>
      </c>
      <c r="L867" t="s">
        <v>1122</v>
      </c>
    </row>
    <row r="868" spans="1:12">
      <c r="A868" t="s">
        <v>1292</v>
      </c>
      <c r="B868">
        <v>30101880</v>
      </c>
      <c r="C868">
        <v>1005</v>
      </c>
      <c r="D868" t="s">
        <v>30</v>
      </c>
      <c r="K868" t="s">
        <v>1149</v>
      </c>
      <c r="L868" t="s">
        <v>1122</v>
      </c>
    </row>
    <row r="869" spans="1:12">
      <c r="A869" t="s">
        <v>1293</v>
      </c>
      <c r="B869">
        <v>30101880</v>
      </c>
      <c r="C869">
        <v>1005</v>
      </c>
      <c r="D869" t="s">
        <v>30</v>
      </c>
      <c r="K869" t="s">
        <v>1149</v>
      </c>
      <c r="L869" t="s">
        <v>1122</v>
      </c>
    </row>
    <row r="870" spans="1:12">
      <c r="A870" t="s">
        <v>1294</v>
      </c>
      <c r="B870">
        <v>30101880</v>
      </c>
      <c r="C870">
        <v>1005</v>
      </c>
      <c r="D870" t="s">
        <v>30</v>
      </c>
      <c r="K870" t="s">
        <v>1149</v>
      </c>
      <c r="L870" t="s">
        <v>1122</v>
      </c>
    </row>
    <row r="871" spans="1:12">
      <c r="A871" t="s">
        <v>1295</v>
      </c>
      <c r="B871">
        <v>30101880</v>
      </c>
      <c r="C871">
        <v>1005</v>
      </c>
      <c r="D871" t="s">
        <v>30</v>
      </c>
      <c r="K871" t="s">
        <v>1149</v>
      </c>
      <c r="L871" t="s">
        <v>1122</v>
      </c>
    </row>
    <row r="872" spans="1:12">
      <c r="A872" t="s">
        <v>1291</v>
      </c>
      <c r="B872">
        <v>30101881</v>
      </c>
      <c r="C872">
        <v>0</v>
      </c>
      <c r="D872" t="s">
        <v>30</v>
      </c>
      <c r="K872" t="s">
        <v>1128</v>
      </c>
      <c r="L872" t="s">
        <v>1122</v>
      </c>
    </row>
    <row r="873" spans="1:12">
      <c r="A873" t="s">
        <v>1292</v>
      </c>
      <c r="B873">
        <v>30101881</v>
      </c>
      <c r="C873">
        <v>0</v>
      </c>
      <c r="D873" t="s">
        <v>30</v>
      </c>
      <c r="K873" t="s">
        <v>1128</v>
      </c>
      <c r="L873" t="s">
        <v>1122</v>
      </c>
    </row>
    <row r="874" spans="1:12">
      <c r="A874" t="s">
        <v>1293</v>
      </c>
      <c r="B874">
        <v>30101881</v>
      </c>
      <c r="C874">
        <v>0</v>
      </c>
      <c r="D874" t="s">
        <v>30</v>
      </c>
      <c r="K874" t="s">
        <v>1128</v>
      </c>
      <c r="L874" t="s">
        <v>1122</v>
      </c>
    </row>
    <row r="875" spans="1:12">
      <c r="A875" t="s">
        <v>1294</v>
      </c>
      <c r="B875">
        <v>30101881</v>
      </c>
      <c r="C875">
        <v>0</v>
      </c>
      <c r="D875" t="s">
        <v>30</v>
      </c>
      <c r="K875" t="s">
        <v>1128</v>
      </c>
      <c r="L875" t="s">
        <v>1122</v>
      </c>
    </row>
    <row r="876" spans="1:12">
      <c r="A876" t="s">
        <v>1295</v>
      </c>
      <c r="B876">
        <v>30101881</v>
      </c>
      <c r="C876">
        <v>0</v>
      </c>
      <c r="D876" t="s">
        <v>30</v>
      </c>
      <c r="K876" t="s">
        <v>1128</v>
      </c>
      <c r="L876" t="s">
        <v>1122</v>
      </c>
    </row>
    <row r="877" spans="1:12">
      <c r="A877" t="s">
        <v>1291</v>
      </c>
      <c r="B877">
        <v>30101882</v>
      </c>
      <c r="C877">
        <v>0</v>
      </c>
      <c r="D877" t="s">
        <v>30</v>
      </c>
      <c r="K877" t="s">
        <v>1128</v>
      </c>
      <c r="L877" t="s">
        <v>1122</v>
      </c>
    </row>
    <row r="878" spans="1:12">
      <c r="A878" t="s">
        <v>1292</v>
      </c>
      <c r="B878">
        <v>30101882</v>
      </c>
      <c r="C878">
        <v>0</v>
      </c>
      <c r="D878" t="s">
        <v>30</v>
      </c>
      <c r="K878" t="s">
        <v>1128</v>
      </c>
      <c r="L878" t="s">
        <v>1122</v>
      </c>
    </row>
    <row r="879" spans="1:12">
      <c r="A879" t="s">
        <v>1293</v>
      </c>
      <c r="B879">
        <v>30101882</v>
      </c>
      <c r="C879">
        <v>0</v>
      </c>
      <c r="D879" t="s">
        <v>30</v>
      </c>
      <c r="K879" t="s">
        <v>1128</v>
      </c>
      <c r="L879" t="s">
        <v>1122</v>
      </c>
    </row>
    <row r="880" spans="1:12">
      <c r="A880" t="s">
        <v>1294</v>
      </c>
      <c r="B880">
        <v>30101882</v>
      </c>
      <c r="C880">
        <v>0</v>
      </c>
      <c r="D880" t="s">
        <v>30</v>
      </c>
      <c r="K880" t="s">
        <v>1128</v>
      </c>
      <c r="L880" t="s">
        <v>1122</v>
      </c>
    </row>
    <row r="881" spans="1:12">
      <c r="A881" t="s">
        <v>1295</v>
      </c>
      <c r="B881">
        <v>30101882</v>
      </c>
      <c r="C881">
        <v>0</v>
      </c>
      <c r="D881" t="s">
        <v>30</v>
      </c>
      <c r="K881" t="s">
        <v>1128</v>
      </c>
      <c r="L881" t="s">
        <v>1122</v>
      </c>
    </row>
    <row r="882" spans="1:12">
      <c r="A882" t="s">
        <v>1291</v>
      </c>
      <c r="B882">
        <v>30101883</v>
      </c>
      <c r="C882">
        <v>0</v>
      </c>
      <c r="D882" t="s">
        <v>30</v>
      </c>
      <c r="K882" t="s">
        <v>1128</v>
      </c>
      <c r="L882" t="s">
        <v>1122</v>
      </c>
    </row>
    <row r="883" spans="1:12">
      <c r="A883" t="s">
        <v>1292</v>
      </c>
      <c r="B883">
        <v>30101883</v>
      </c>
      <c r="C883">
        <v>0</v>
      </c>
      <c r="D883" t="s">
        <v>30</v>
      </c>
      <c r="K883" t="s">
        <v>1128</v>
      </c>
      <c r="L883" t="s">
        <v>1122</v>
      </c>
    </row>
    <row r="884" spans="1:12">
      <c r="A884" t="s">
        <v>1293</v>
      </c>
      <c r="B884">
        <v>30101883</v>
      </c>
      <c r="C884">
        <v>0</v>
      </c>
      <c r="D884" t="s">
        <v>30</v>
      </c>
      <c r="K884" t="s">
        <v>1128</v>
      </c>
      <c r="L884" t="s">
        <v>1122</v>
      </c>
    </row>
    <row r="885" spans="1:12">
      <c r="A885" t="s">
        <v>1294</v>
      </c>
      <c r="B885">
        <v>30101883</v>
      </c>
      <c r="C885">
        <v>0</v>
      </c>
      <c r="D885" t="s">
        <v>30</v>
      </c>
      <c r="K885" t="s">
        <v>1128</v>
      </c>
      <c r="L885" t="s">
        <v>1122</v>
      </c>
    </row>
    <row r="886" spans="1:12">
      <c r="A886" t="s">
        <v>1295</v>
      </c>
      <c r="B886">
        <v>30101883</v>
      </c>
      <c r="C886">
        <v>0</v>
      </c>
      <c r="D886" t="s">
        <v>30</v>
      </c>
      <c r="K886" t="s">
        <v>1128</v>
      </c>
      <c r="L886" t="s">
        <v>1122</v>
      </c>
    </row>
    <row r="887" spans="1:12">
      <c r="A887" t="s">
        <v>1291</v>
      </c>
      <c r="B887">
        <v>30101884</v>
      </c>
      <c r="C887">
        <v>0</v>
      </c>
      <c r="D887" t="s">
        <v>30</v>
      </c>
      <c r="K887" t="s">
        <v>1128</v>
      </c>
      <c r="L887" t="s">
        <v>1122</v>
      </c>
    </row>
    <row r="888" spans="1:12">
      <c r="A888" t="s">
        <v>1292</v>
      </c>
      <c r="B888">
        <v>30101884</v>
      </c>
      <c r="C888">
        <v>0</v>
      </c>
      <c r="D888" t="s">
        <v>30</v>
      </c>
      <c r="K888" t="s">
        <v>1128</v>
      </c>
      <c r="L888" t="s">
        <v>1122</v>
      </c>
    </row>
    <row r="889" spans="1:12">
      <c r="A889" t="s">
        <v>1293</v>
      </c>
      <c r="B889">
        <v>30101884</v>
      </c>
      <c r="C889">
        <v>0</v>
      </c>
      <c r="D889" t="s">
        <v>30</v>
      </c>
      <c r="K889" t="s">
        <v>1128</v>
      </c>
      <c r="L889" t="s">
        <v>1122</v>
      </c>
    </row>
    <row r="890" spans="1:12">
      <c r="A890" t="s">
        <v>1294</v>
      </c>
      <c r="B890">
        <v>30101884</v>
      </c>
      <c r="C890">
        <v>0</v>
      </c>
      <c r="D890" t="s">
        <v>30</v>
      </c>
      <c r="K890" t="s">
        <v>1128</v>
      </c>
      <c r="L890" t="s">
        <v>1122</v>
      </c>
    </row>
    <row r="891" spans="1:12">
      <c r="A891" t="s">
        <v>1295</v>
      </c>
      <c r="B891">
        <v>30101884</v>
      </c>
      <c r="C891">
        <v>0</v>
      </c>
      <c r="D891" t="s">
        <v>30</v>
      </c>
      <c r="K891" t="s">
        <v>1128</v>
      </c>
      <c r="L891" t="s">
        <v>1122</v>
      </c>
    </row>
    <row r="892" spans="1:12">
      <c r="A892" t="s">
        <v>1291</v>
      </c>
      <c r="B892">
        <v>30101885</v>
      </c>
      <c r="C892">
        <v>1005</v>
      </c>
      <c r="D892" t="s">
        <v>30</v>
      </c>
      <c r="K892" t="s">
        <v>1149</v>
      </c>
      <c r="L892" t="s">
        <v>1122</v>
      </c>
    </row>
    <row r="893" spans="1:12">
      <c r="A893" t="s">
        <v>1292</v>
      </c>
      <c r="B893">
        <v>30101885</v>
      </c>
      <c r="C893">
        <v>1005</v>
      </c>
      <c r="D893" t="s">
        <v>30</v>
      </c>
      <c r="K893" t="s">
        <v>1149</v>
      </c>
      <c r="L893" t="s">
        <v>1122</v>
      </c>
    </row>
    <row r="894" spans="1:12">
      <c r="A894" t="s">
        <v>1293</v>
      </c>
      <c r="B894">
        <v>30101885</v>
      </c>
      <c r="C894">
        <v>1005</v>
      </c>
      <c r="D894" t="s">
        <v>30</v>
      </c>
      <c r="K894" t="s">
        <v>1149</v>
      </c>
      <c r="L894" t="s">
        <v>1122</v>
      </c>
    </row>
    <row r="895" spans="1:12">
      <c r="A895" t="s">
        <v>1294</v>
      </c>
      <c r="B895">
        <v>30101885</v>
      </c>
      <c r="C895">
        <v>1005</v>
      </c>
      <c r="D895" t="s">
        <v>30</v>
      </c>
      <c r="K895" t="s">
        <v>1149</v>
      </c>
      <c r="L895" t="s">
        <v>1122</v>
      </c>
    </row>
    <row r="896" spans="1:12">
      <c r="A896" t="s">
        <v>1295</v>
      </c>
      <c r="B896">
        <v>30101885</v>
      </c>
      <c r="C896">
        <v>1005</v>
      </c>
      <c r="D896" t="s">
        <v>30</v>
      </c>
      <c r="K896" t="s">
        <v>1149</v>
      </c>
      <c r="L896" t="s">
        <v>1122</v>
      </c>
    </row>
    <row r="897" spans="1:12">
      <c r="A897" t="s">
        <v>1291</v>
      </c>
      <c r="B897">
        <v>30101890</v>
      </c>
      <c r="C897">
        <v>0</v>
      </c>
      <c r="D897" t="s">
        <v>30</v>
      </c>
      <c r="K897" t="s">
        <v>1128</v>
      </c>
      <c r="L897" t="s">
        <v>1151</v>
      </c>
    </row>
    <row r="898" spans="1:12">
      <c r="A898" t="s">
        <v>1292</v>
      </c>
      <c r="B898">
        <v>30101890</v>
      </c>
      <c r="C898">
        <v>0</v>
      </c>
      <c r="D898" t="s">
        <v>30</v>
      </c>
      <c r="K898" t="s">
        <v>1128</v>
      </c>
      <c r="L898" t="s">
        <v>1151</v>
      </c>
    </row>
    <row r="899" spans="1:12">
      <c r="A899" t="s">
        <v>1293</v>
      </c>
      <c r="B899">
        <v>30101890</v>
      </c>
      <c r="C899">
        <v>0</v>
      </c>
      <c r="D899" t="s">
        <v>30</v>
      </c>
      <c r="K899" t="s">
        <v>1128</v>
      </c>
      <c r="L899" t="s">
        <v>1151</v>
      </c>
    </row>
    <row r="900" spans="1:12">
      <c r="A900" t="s">
        <v>1294</v>
      </c>
      <c r="B900">
        <v>30101890</v>
      </c>
      <c r="C900">
        <v>0</v>
      </c>
      <c r="D900" t="s">
        <v>30</v>
      </c>
      <c r="K900" t="s">
        <v>1128</v>
      </c>
      <c r="L900" t="s">
        <v>1151</v>
      </c>
    </row>
    <row r="901" spans="1:12">
      <c r="A901" t="s">
        <v>1295</v>
      </c>
      <c r="B901">
        <v>30101890</v>
      </c>
      <c r="C901">
        <v>0</v>
      </c>
      <c r="D901" t="s">
        <v>30</v>
      </c>
      <c r="K901" t="s">
        <v>1128</v>
      </c>
      <c r="L901" t="s">
        <v>1151</v>
      </c>
    </row>
    <row r="902" spans="1:12">
      <c r="A902" t="s">
        <v>1291</v>
      </c>
      <c r="B902">
        <v>30101891</v>
      </c>
      <c r="C902">
        <v>0</v>
      </c>
      <c r="D902" t="s">
        <v>30</v>
      </c>
      <c r="K902" t="s">
        <v>1128</v>
      </c>
      <c r="L902" t="s">
        <v>1151</v>
      </c>
    </row>
    <row r="903" spans="1:12">
      <c r="A903" t="s">
        <v>1292</v>
      </c>
      <c r="B903">
        <v>30101891</v>
      </c>
      <c r="C903">
        <v>0</v>
      </c>
      <c r="D903" t="s">
        <v>30</v>
      </c>
      <c r="K903" t="s">
        <v>1128</v>
      </c>
      <c r="L903" t="s">
        <v>1151</v>
      </c>
    </row>
    <row r="904" spans="1:12">
      <c r="A904" t="s">
        <v>1293</v>
      </c>
      <c r="B904">
        <v>30101891</v>
      </c>
      <c r="C904">
        <v>0</v>
      </c>
      <c r="D904" t="s">
        <v>30</v>
      </c>
      <c r="K904" t="s">
        <v>1128</v>
      </c>
      <c r="L904" t="s">
        <v>1151</v>
      </c>
    </row>
    <row r="905" spans="1:12">
      <c r="A905" t="s">
        <v>1294</v>
      </c>
      <c r="B905">
        <v>30101891</v>
      </c>
      <c r="C905">
        <v>0</v>
      </c>
      <c r="D905" t="s">
        <v>30</v>
      </c>
      <c r="K905" t="s">
        <v>1128</v>
      </c>
      <c r="L905" t="s">
        <v>1151</v>
      </c>
    </row>
    <row r="906" spans="1:12">
      <c r="A906" t="s">
        <v>1295</v>
      </c>
      <c r="B906">
        <v>30101891</v>
      </c>
      <c r="C906">
        <v>0</v>
      </c>
      <c r="D906" t="s">
        <v>30</v>
      </c>
      <c r="K906" t="s">
        <v>1128</v>
      </c>
      <c r="L906" t="s">
        <v>1151</v>
      </c>
    </row>
    <row r="907" spans="1:12">
      <c r="A907" t="s">
        <v>1291</v>
      </c>
      <c r="B907">
        <v>30101892</v>
      </c>
      <c r="C907">
        <v>0</v>
      </c>
      <c r="D907" t="s">
        <v>30</v>
      </c>
      <c r="K907" t="s">
        <v>1128</v>
      </c>
      <c r="L907" t="s">
        <v>1151</v>
      </c>
    </row>
    <row r="908" spans="1:12">
      <c r="A908" t="s">
        <v>1292</v>
      </c>
      <c r="B908">
        <v>30101892</v>
      </c>
      <c r="C908">
        <v>0</v>
      </c>
      <c r="D908" t="s">
        <v>30</v>
      </c>
      <c r="K908" t="s">
        <v>1128</v>
      </c>
      <c r="L908" t="s">
        <v>1151</v>
      </c>
    </row>
    <row r="909" spans="1:12">
      <c r="A909" t="s">
        <v>1293</v>
      </c>
      <c r="B909">
        <v>30101892</v>
      </c>
      <c r="C909">
        <v>0</v>
      </c>
      <c r="D909" t="s">
        <v>30</v>
      </c>
      <c r="K909" t="s">
        <v>1128</v>
      </c>
      <c r="L909" t="s">
        <v>1151</v>
      </c>
    </row>
    <row r="910" spans="1:12">
      <c r="A910" t="s">
        <v>1294</v>
      </c>
      <c r="B910">
        <v>30101892</v>
      </c>
      <c r="C910">
        <v>0</v>
      </c>
      <c r="D910" t="s">
        <v>30</v>
      </c>
      <c r="K910" t="s">
        <v>1128</v>
      </c>
      <c r="L910" t="s">
        <v>1151</v>
      </c>
    </row>
    <row r="911" spans="1:12">
      <c r="A911" t="s">
        <v>1295</v>
      </c>
      <c r="B911">
        <v>30101892</v>
      </c>
      <c r="C911">
        <v>0</v>
      </c>
      <c r="D911" t="s">
        <v>30</v>
      </c>
      <c r="K911" t="s">
        <v>1128</v>
      </c>
      <c r="L911" t="s">
        <v>1151</v>
      </c>
    </row>
    <row r="912" spans="1:12">
      <c r="A912" t="s">
        <v>1291</v>
      </c>
      <c r="B912">
        <v>30101893</v>
      </c>
      <c r="C912">
        <v>0</v>
      </c>
      <c r="D912" t="s">
        <v>30</v>
      </c>
      <c r="K912" t="s">
        <v>1128</v>
      </c>
      <c r="L912" t="s">
        <v>1151</v>
      </c>
    </row>
    <row r="913" spans="1:12">
      <c r="A913" t="s">
        <v>1292</v>
      </c>
      <c r="B913">
        <v>30101893</v>
      </c>
      <c r="C913">
        <v>0</v>
      </c>
      <c r="D913" t="s">
        <v>30</v>
      </c>
      <c r="K913" t="s">
        <v>1128</v>
      </c>
      <c r="L913" t="s">
        <v>1151</v>
      </c>
    </row>
    <row r="914" spans="1:12">
      <c r="A914" t="s">
        <v>1293</v>
      </c>
      <c r="B914">
        <v>30101893</v>
      </c>
      <c r="C914">
        <v>0</v>
      </c>
      <c r="D914" t="s">
        <v>30</v>
      </c>
      <c r="K914" t="s">
        <v>1128</v>
      </c>
      <c r="L914" t="s">
        <v>1151</v>
      </c>
    </row>
    <row r="915" spans="1:12">
      <c r="A915" t="s">
        <v>1294</v>
      </c>
      <c r="B915">
        <v>30101893</v>
      </c>
      <c r="C915">
        <v>0</v>
      </c>
      <c r="D915" t="s">
        <v>30</v>
      </c>
      <c r="K915" t="s">
        <v>1128</v>
      </c>
      <c r="L915" t="s">
        <v>1151</v>
      </c>
    </row>
    <row r="916" spans="1:12">
      <c r="A916" t="s">
        <v>1295</v>
      </c>
      <c r="B916">
        <v>30101893</v>
      </c>
      <c r="C916">
        <v>0</v>
      </c>
      <c r="D916" t="s">
        <v>30</v>
      </c>
      <c r="K916" t="s">
        <v>1128</v>
      </c>
      <c r="L916" t="s">
        <v>1151</v>
      </c>
    </row>
    <row r="917" spans="1:12">
      <c r="A917" t="s">
        <v>1291</v>
      </c>
      <c r="B917">
        <v>30101894</v>
      </c>
      <c r="C917">
        <v>0</v>
      </c>
      <c r="D917" t="s">
        <v>30</v>
      </c>
      <c r="K917" t="s">
        <v>1128</v>
      </c>
      <c r="L917" t="s">
        <v>1151</v>
      </c>
    </row>
    <row r="918" spans="1:12">
      <c r="A918" t="s">
        <v>1292</v>
      </c>
      <c r="B918">
        <v>30101894</v>
      </c>
      <c r="C918">
        <v>0</v>
      </c>
      <c r="D918" t="s">
        <v>30</v>
      </c>
      <c r="K918" t="s">
        <v>1128</v>
      </c>
      <c r="L918" t="s">
        <v>1151</v>
      </c>
    </row>
    <row r="919" spans="1:12">
      <c r="A919" t="s">
        <v>1293</v>
      </c>
      <c r="B919">
        <v>30101894</v>
      </c>
      <c r="C919">
        <v>0</v>
      </c>
      <c r="D919" t="s">
        <v>30</v>
      </c>
      <c r="K919" t="s">
        <v>1128</v>
      </c>
      <c r="L919" t="s">
        <v>1151</v>
      </c>
    </row>
    <row r="920" spans="1:12">
      <c r="A920" t="s">
        <v>1294</v>
      </c>
      <c r="B920">
        <v>30101894</v>
      </c>
      <c r="C920">
        <v>0</v>
      </c>
      <c r="D920" t="s">
        <v>30</v>
      </c>
      <c r="K920" t="s">
        <v>1128</v>
      </c>
      <c r="L920" t="s">
        <v>1151</v>
      </c>
    </row>
    <row r="921" spans="1:12">
      <c r="A921" t="s">
        <v>1295</v>
      </c>
      <c r="B921">
        <v>30101894</v>
      </c>
      <c r="C921">
        <v>0</v>
      </c>
      <c r="D921" t="s">
        <v>30</v>
      </c>
      <c r="K921" t="s">
        <v>1128</v>
      </c>
      <c r="L921" t="s">
        <v>1151</v>
      </c>
    </row>
    <row r="922" spans="1:12">
      <c r="A922" t="s">
        <v>1291</v>
      </c>
      <c r="B922">
        <v>30101899</v>
      </c>
      <c r="C922">
        <v>0</v>
      </c>
      <c r="D922" t="s">
        <v>30</v>
      </c>
      <c r="K922" t="s">
        <v>1128</v>
      </c>
      <c r="L922" t="s">
        <v>1151</v>
      </c>
    </row>
    <row r="923" spans="1:12">
      <c r="A923" t="s">
        <v>1292</v>
      </c>
      <c r="B923">
        <v>30101899</v>
      </c>
      <c r="C923">
        <v>0</v>
      </c>
      <c r="D923" t="s">
        <v>30</v>
      </c>
      <c r="K923" t="s">
        <v>1128</v>
      </c>
      <c r="L923" t="s">
        <v>1151</v>
      </c>
    </row>
    <row r="924" spans="1:12">
      <c r="A924" t="s">
        <v>1293</v>
      </c>
      <c r="B924">
        <v>30101899</v>
      </c>
      <c r="C924">
        <v>0</v>
      </c>
      <c r="D924" t="s">
        <v>30</v>
      </c>
      <c r="K924" t="s">
        <v>1128</v>
      </c>
      <c r="L924" t="s">
        <v>1151</v>
      </c>
    </row>
    <row r="925" spans="1:12">
      <c r="A925" t="s">
        <v>1294</v>
      </c>
      <c r="B925">
        <v>30101899</v>
      </c>
      <c r="C925">
        <v>0</v>
      </c>
      <c r="D925" t="s">
        <v>30</v>
      </c>
      <c r="K925" t="s">
        <v>1128</v>
      </c>
      <c r="L925" t="s">
        <v>1151</v>
      </c>
    </row>
    <row r="926" spans="1:12">
      <c r="A926" t="s">
        <v>1295</v>
      </c>
      <c r="B926">
        <v>30101899</v>
      </c>
      <c r="C926">
        <v>0</v>
      </c>
      <c r="D926" t="s">
        <v>30</v>
      </c>
      <c r="K926" t="s">
        <v>1128</v>
      </c>
      <c r="L926" t="s">
        <v>1151</v>
      </c>
    </row>
    <row r="927" spans="1:12">
      <c r="A927" t="s">
        <v>1291</v>
      </c>
      <c r="B927">
        <v>30101901</v>
      </c>
      <c r="C927">
        <v>1006</v>
      </c>
      <c r="D927" t="s">
        <v>30</v>
      </c>
      <c r="K927" t="s">
        <v>1152</v>
      </c>
      <c r="L927" t="s">
        <v>1122</v>
      </c>
    </row>
    <row r="928" spans="1:12">
      <c r="A928" t="s">
        <v>1292</v>
      </c>
      <c r="B928">
        <v>30101901</v>
      </c>
      <c r="C928">
        <v>1006</v>
      </c>
      <c r="D928" t="s">
        <v>30</v>
      </c>
      <c r="K928" t="s">
        <v>1152</v>
      </c>
      <c r="L928" t="s">
        <v>1122</v>
      </c>
    </row>
    <row r="929" spans="1:12">
      <c r="A929" t="s">
        <v>1293</v>
      </c>
      <c r="B929">
        <v>30101901</v>
      </c>
      <c r="C929">
        <v>1006</v>
      </c>
      <c r="D929" t="s">
        <v>30</v>
      </c>
      <c r="K929" t="s">
        <v>1152</v>
      </c>
      <c r="L929" t="s">
        <v>1122</v>
      </c>
    </row>
    <row r="930" spans="1:12">
      <c r="A930" t="s">
        <v>1294</v>
      </c>
      <c r="B930">
        <v>30101901</v>
      </c>
      <c r="C930">
        <v>1006</v>
      </c>
      <c r="D930" t="s">
        <v>30</v>
      </c>
      <c r="K930" t="s">
        <v>1152</v>
      </c>
      <c r="L930" t="s">
        <v>1122</v>
      </c>
    </row>
    <row r="931" spans="1:12">
      <c r="A931" t="s">
        <v>1295</v>
      </c>
      <c r="B931">
        <v>30101901</v>
      </c>
      <c r="C931">
        <v>1006</v>
      </c>
      <c r="D931" t="s">
        <v>30</v>
      </c>
      <c r="K931" t="s">
        <v>1152</v>
      </c>
      <c r="L931" t="s">
        <v>1122</v>
      </c>
    </row>
    <row r="932" spans="1:12">
      <c r="A932" t="s">
        <v>1291</v>
      </c>
      <c r="B932">
        <v>30101902</v>
      </c>
      <c r="C932">
        <v>0</v>
      </c>
      <c r="D932" t="s">
        <v>30</v>
      </c>
      <c r="K932" t="s">
        <v>1128</v>
      </c>
      <c r="L932" t="s">
        <v>1122</v>
      </c>
    </row>
    <row r="933" spans="1:12">
      <c r="A933" t="s">
        <v>1292</v>
      </c>
      <c r="B933">
        <v>30101902</v>
      </c>
      <c r="C933">
        <v>0</v>
      </c>
      <c r="D933" t="s">
        <v>30</v>
      </c>
      <c r="K933" t="s">
        <v>1128</v>
      </c>
      <c r="L933" t="s">
        <v>1122</v>
      </c>
    </row>
    <row r="934" spans="1:12">
      <c r="A934" t="s">
        <v>1293</v>
      </c>
      <c r="B934">
        <v>30101902</v>
      </c>
      <c r="C934">
        <v>0</v>
      </c>
      <c r="D934" t="s">
        <v>30</v>
      </c>
      <c r="K934" t="s">
        <v>1128</v>
      </c>
      <c r="L934" t="s">
        <v>1122</v>
      </c>
    </row>
    <row r="935" spans="1:12">
      <c r="A935" t="s">
        <v>1294</v>
      </c>
      <c r="B935">
        <v>30101902</v>
      </c>
      <c r="C935">
        <v>0</v>
      </c>
      <c r="D935" t="s">
        <v>30</v>
      </c>
      <c r="K935" t="s">
        <v>1128</v>
      </c>
      <c r="L935" t="s">
        <v>1122</v>
      </c>
    </row>
    <row r="936" spans="1:12">
      <c r="A936" t="s">
        <v>1295</v>
      </c>
      <c r="B936">
        <v>30101902</v>
      </c>
      <c r="C936">
        <v>0</v>
      </c>
      <c r="D936" t="s">
        <v>30</v>
      </c>
      <c r="K936" t="s">
        <v>1128</v>
      </c>
      <c r="L936" t="s">
        <v>1122</v>
      </c>
    </row>
    <row r="937" spans="1:12">
      <c r="A937" t="s">
        <v>1291</v>
      </c>
      <c r="B937">
        <v>30101904</v>
      </c>
      <c r="C937">
        <v>1006</v>
      </c>
      <c r="D937" t="s">
        <v>30</v>
      </c>
      <c r="K937" t="s">
        <v>1152</v>
      </c>
      <c r="L937" t="s">
        <v>1122</v>
      </c>
    </row>
    <row r="938" spans="1:12">
      <c r="A938" t="s">
        <v>1292</v>
      </c>
      <c r="B938">
        <v>30101904</v>
      </c>
      <c r="C938">
        <v>1006</v>
      </c>
      <c r="D938" t="s">
        <v>30</v>
      </c>
      <c r="K938" t="s">
        <v>1152</v>
      </c>
      <c r="L938" t="s">
        <v>1122</v>
      </c>
    </row>
    <row r="939" spans="1:12">
      <c r="A939" t="s">
        <v>1293</v>
      </c>
      <c r="B939">
        <v>30101904</v>
      </c>
      <c r="C939">
        <v>1006</v>
      </c>
      <c r="D939" t="s">
        <v>30</v>
      </c>
      <c r="K939" t="s">
        <v>1152</v>
      </c>
      <c r="L939" t="s">
        <v>1122</v>
      </c>
    </row>
    <row r="940" spans="1:12">
      <c r="A940" t="s">
        <v>1294</v>
      </c>
      <c r="B940">
        <v>30101904</v>
      </c>
      <c r="C940">
        <v>1006</v>
      </c>
      <c r="D940" t="s">
        <v>30</v>
      </c>
      <c r="K940" t="s">
        <v>1152</v>
      </c>
      <c r="L940" t="s">
        <v>1122</v>
      </c>
    </row>
    <row r="941" spans="1:12">
      <c r="A941" t="s">
        <v>1295</v>
      </c>
      <c r="B941">
        <v>30101904</v>
      </c>
      <c r="C941">
        <v>1006</v>
      </c>
      <c r="D941" t="s">
        <v>30</v>
      </c>
      <c r="K941" t="s">
        <v>1152</v>
      </c>
      <c r="L941" t="s">
        <v>1122</v>
      </c>
    </row>
    <row r="942" spans="1:12">
      <c r="A942" t="s">
        <v>1291</v>
      </c>
      <c r="B942">
        <v>30101907</v>
      </c>
      <c r="C942">
        <v>1006</v>
      </c>
      <c r="D942" t="s">
        <v>30</v>
      </c>
      <c r="K942" t="s">
        <v>1152</v>
      </c>
      <c r="L942" t="s">
        <v>1122</v>
      </c>
    </row>
    <row r="943" spans="1:12">
      <c r="A943" t="s">
        <v>1292</v>
      </c>
      <c r="B943">
        <v>30101907</v>
      </c>
      <c r="C943">
        <v>1006</v>
      </c>
      <c r="D943" t="s">
        <v>30</v>
      </c>
      <c r="K943" t="s">
        <v>1152</v>
      </c>
      <c r="L943" t="s">
        <v>1122</v>
      </c>
    </row>
    <row r="944" spans="1:12">
      <c r="A944" t="s">
        <v>1293</v>
      </c>
      <c r="B944">
        <v>30101907</v>
      </c>
      <c r="C944">
        <v>1006</v>
      </c>
      <c r="D944" t="s">
        <v>30</v>
      </c>
      <c r="K944" t="s">
        <v>1152</v>
      </c>
      <c r="L944" t="s">
        <v>1122</v>
      </c>
    </row>
    <row r="945" spans="1:12">
      <c r="A945" t="s">
        <v>1294</v>
      </c>
      <c r="B945">
        <v>30101907</v>
      </c>
      <c r="C945">
        <v>1006</v>
      </c>
      <c r="D945" t="s">
        <v>30</v>
      </c>
      <c r="K945" t="s">
        <v>1152</v>
      </c>
      <c r="L945" t="s">
        <v>1122</v>
      </c>
    </row>
    <row r="946" spans="1:12">
      <c r="A946" t="s">
        <v>1295</v>
      </c>
      <c r="B946">
        <v>30101907</v>
      </c>
      <c r="C946">
        <v>1006</v>
      </c>
      <c r="D946" t="s">
        <v>30</v>
      </c>
      <c r="K946" t="s">
        <v>1152</v>
      </c>
      <c r="L946" t="s">
        <v>1122</v>
      </c>
    </row>
    <row r="947" spans="1:12">
      <c r="A947" t="s">
        <v>1291</v>
      </c>
      <c r="B947">
        <v>30101908</v>
      </c>
      <c r="C947">
        <v>0</v>
      </c>
      <c r="D947" t="s">
        <v>30</v>
      </c>
      <c r="K947" t="s">
        <v>1128</v>
      </c>
      <c r="L947" t="s">
        <v>1122</v>
      </c>
    </row>
    <row r="948" spans="1:12">
      <c r="A948" t="s">
        <v>1292</v>
      </c>
      <c r="B948">
        <v>30101908</v>
      </c>
      <c r="C948">
        <v>0</v>
      </c>
      <c r="D948" t="s">
        <v>30</v>
      </c>
      <c r="K948" t="s">
        <v>1128</v>
      </c>
      <c r="L948" t="s">
        <v>1122</v>
      </c>
    </row>
    <row r="949" spans="1:12">
      <c r="A949" t="s">
        <v>1293</v>
      </c>
      <c r="B949">
        <v>30101908</v>
      </c>
      <c r="C949">
        <v>0</v>
      </c>
      <c r="D949" t="s">
        <v>30</v>
      </c>
      <c r="K949" t="s">
        <v>1128</v>
      </c>
      <c r="L949" t="s">
        <v>1122</v>
      </c>
    </row>
    <row r="950" spans="1:12">
      <c r="A950" t="s">
        <v>1294</v>
      </c>
      <c r="B950">
        <v>30101908</v>
      </c>
      <c r="C950">
        <v>0</v>
      </c>
      <c r="D950" t="s">
        <v>30</v>
      </c>
      <c r="K950" t="s">
        <v>1128</v>
      </c>
      <c r="L950" t="s">
        <v>1122</v>
      </c>
    </row>
    <row r="951" spans="1:12">
      <c r="A951" t="s">
        <v>1295</v>
      </c>
      <c r="B951">
        <v>30101908</v>
      </c>
      <c r="C951">
        <v>0</v>
      </c>
      <c r="D951" t="s">
        <v>30</v>
      </c>
      <c r="K951" t="s">
        <v>1128</v>
      </c>
      <c r="L951" t="s">
        <v>1122</v>
      </c>
    </row>
    <row r="952" spans="1:12">
      <c r="A952" t="s">
        <v>1291</v>
      </c>
      <c r="B952">
        <v>30101909</v>
      </c>
      <c r="C952">
        <v>0</v>
      </c>
      <c r="D952" t="s">
        <v>30</v>
      </c>
      <c r="K952" t="s">
        <v>1128</v>
      </c>
      <c r="L952" t="s">
        <v>1122</v>
      </c>
    </row>
    <row r="953" spans="1:12">
      <c r="A953" t="s">
        <v>1292</v>
      </c>
      <c r="B953">
        <v>30101909</v>
      </c>
      <c r="C953">
        <v>0</v>
      </c>
      <c r="D953" t="s">
        <v>30</v>
      </c>
      <c r="K953" t="s">
        <v>1128</v>
      </c>
      <c r="L953" t="s">
        <v>1122</v>
      </c>
    </row>
    <row r="954" spans="1:12">
      <c r="A954" t="s">
        <v>1293</v>
      </c>
      <c r="B954">
        <v>30101909</v>
      </c>
      <c r="C954">
        <v>0</v>
      </c>
      <c r="D954" t="s">
        <v>30</v>
      </c>
      <c r="K954" t="s">
        <v>1128</v>
      </c>
      <c r="L954" t="s">
        <v>1122</v>
      </c>
    </row>
    <row r="955" spans="1:12">
      <c r="A955" t="s">
        <v>1294</v>
      </c>
      <c r="B955">
        <v>30101909</v>
      </c>
      <c r="C955">
        <v>0</v>
      </c>
      <c r="D955" t="s">
        <v>30</v>
      </c>
      <c r="K955" t="s">
        <v>1128</v>
      </c>
      <c r="L955" t="s">
        <v>1122</v>
      </c>
    </row>
    <row r="956" spans="1:12">
      <c r="A956" t="s">
        <v>1295</v>
      </c>
      <c r="B956">
        <v>30101909</v>
      </c>
      <c r="C956">
        <v>0</v>
      </c>
      <c r="D956" t="s">
        <v>30</v>
      </c>
      <c r="K956" t="s">
        <v>1128</v>
      </c>
      <c r="L956" t="s">
        <v>1122</v>
      </c>
    </row>
    <row r="957" spans="1:12">
      <c r="A957" t="s">
        <v>1291</v>
      </c>
      <c r="B957">
        <v>30102000</v>
      </c>
      <c r="C957">
        <v>72</v>
      </c>
      <c r="D957" t="s">
        <v>30</v>
      </c>
      <c r="K957" t="s">
        <v>1153</v>
      </c>
      <c r="L957" t="s">
        <v>1134</v>
      </c>
    </row>
    <row r="958" spans="1:12">
      <c r="A958" t="s">
        <v>1292</v>
      </c>
      <c r="B958">
        <v>30102000</v>
      </c>
      <c r="C958">
        <v>72</v>
      </c>
      <c r="D958" t="s">
        <v>30</v>
      </c>
      <c r="K958" t="s">
        <v>1153</v>
      </c>
      <c r="L958" t="s">
        <v>1134</v>
      </c>
    </row>
    <row r="959" spans="1:12">
      <c r="A959" t="s">
        <v>1293</v>
      </c>
      <c r="B959">
        <v>30102000</v>
      </c>
      <c r="C959">
        <v>72</v>
      </c>
      <c r="D959" t="s">
        <v>30</v>
      </c>
      <c r="K959" t="s">
        <v>1153</v>
      </c>
      <c r="L959" t="s">
        <v>1134</v>
      </c>
    </row>
    <row r="960" spans="1:12">
      <c r="A960" t="s">
        <v>1294</v>
      </c>
      <c r="B960">
        <v>30102000</v>
      </c>
      <c r="C960">
        <v>72</v>
      </c>
      <c r="D960" t="s">
        <v>30</v>
      </c>
      <c r="K960" t="s">
        <v>1153</v>
      </c>
      <c r="L960" t="s">
        <v>1134</v>
      </c>
    </row>
    <row r="961" spans="1:12">
      <c r="A961" t="s">
        <v>1295</v>
      </c>
      <c r="B961">
        <v>30102000</v>
      </c>
      <c r="C961">
        <v>72</v>
      </c>
      <c r="D961" t="s">
        <v>30</v>
      </c>
      <c r="K961" t="s">
        <v>1153</v>
      </c>
      <c r="L961" t="s">
        <v>1134</v>
      </c>
    </row>
    <row r="962" spans="1:12">
      <c r="A962" t="s">
        <v>1291</v>
      </c>
      <c r="B962">
        <v>30102001</v>
      </c>
      <c r="C962">
        <v>72</v>
      </c>
      <c r="D962" t="s">
        <v>30</v>
      </c>
      <c r="K962" t="s">
        <v>1153</v>
      </c>
      <c r="L962" t="s">
        <v>1122</v>
      </c>
    </row>
    <row r="963" spans="1:12">
      <c r="A963" t="s">
        <v>1292</v>
      </c>
      <c r="B963">
        <v>30102001</v>
      </c>
      <c r="C963">
        <v>72</v>
      </c>
      <c r="D963" t="s">
        <v>30</v>
      </c>
      <c r="K963" t="s">
        <v>1153</v>
      </c>
      <c r="L963" t="s">
        <v>1122</v>
      </c>
    </row>
    <row r="964" spans="1:12">
      <c r="A964" t="s">
        <v>1293</v>
      </c>
      <c r="B964">
        <v>30102001</v>
      </c>
      <c r="C964">
        <v>72</v>
      </c>
      <c r="D964" t="s">
        <v>30</v>
      </c>
      <c r="K964" t="s">
        <v>1153</v>
      </c>
      <c r="L964" t="s">
        <v>1122</v>
      </c>
    </row>
    <row r="965" spans="1:12">
      <c r="A965" t="s">
        <v>1294</v>
      </c>
      <c r="B965">
        <v>30102001</v>
      </c>
      <c r="C965">
        <v>72</v>
      </c>
      <c r="D965" t="s">
        <v>30</v>
      </c>
      <c r="K965" t="s">
        <v>1153</v>
      </c>
      <c r="L965" t="s">
        <v>1122</v>
      </c>
    </row>
    <row r="966" spans="1:12">
      <c r="A966" t="s">
        <v>1295</v>
      </c>
      <c r="B966">
        <v>30102001</v>
      </c>
      <c r="C966">
        <v>72</v>
      </c>
      <c r="D966" t="s">
        <v>30</v>
      </c>
      <c r="K966" t="s">
        <v>1153</v>
      </c>
      <c r="L966" t="s">
        <v>1122</v>
      </c>
    </row>
    <row r="967" spans="1:12">
      <c r="A967" t="s">
        <v>1291</v>
      </c>
      <c r="B967">
        <v>30102002</v>
      </c>
      <c r="C967">
        <v>2550</v>
      </c>
      <c r="D967" t="s">
        <v>30</v>
      </c>
      <c r="K967" t="s">
        <v>1154</v>
      </c>
      <c r="L967" t="s">
        <v>1155</v>
      </c>
    </row>
    <row r="968" spans="1:12">
      <c r="A968" t="s">
        <v>1292</v>
      </c>
      <c r="B968">
        <v>30102002</v>
      </c>
      <c r="C968">
        <v>2550</v>
      </c>
      <c r="D968" t="s">
        <v>30</v>
      </c>
      <c r="K968" t="s">
        <v>1154</v>
      </c>
      <c r="L968" t="s">
        <v>1155</v>
      </c>
    </row>
    <row r="969" spans="1:12">
      <c r="A969" t="s">
        <v>1293</v>
      </c>
      <c r="B969">
        <v>30102002</v>
      </c>
      <c r="C969">
        <v>2550</v>
      </c>
      <c r="D969" t="s">
        <v>30</v>
      </c>
      <c r="K969" t="s">
        <v>1154</v>
      </c>
      <c r="L969" t="s">
        <v>1155</v>
      </c>
    </row>
    <row r="970" spans="1:12">
      <c r="A970" t="s">
        <v>1294</v>
      </c>
      <c r="B970">
        <v>30102002</v>
      </c>
      <c r="C970">
        <v>2550</v>
      </c>
      <c r="D970" t="s">
        <v>30</v>
      </c>
      <c r="K970" t="s">
        <v>1154</v>
      </c>
      <c r="L970" t="s">
        <v>1155</v>
      </c>
    </row>
    <row r="971" spans="1:12">
      <c r="A971" t="s">
        <v>1295</v>
      </c>
      <c r="B971">
        <v>30102002</v>
      </c>
      <c r="C971">
        <v>2550</v>
      </c>
      <c r="D971" t="s">
        <v>30</v>
      </c>
      <c r="K971" t="s">
        <v>1154</v>
      </c>
      <c r="L971" t="s">
        <v>1155</v>
      </c>
    </row>
    <row r="972" spans="1:12">
      <c r="A972" t="s">
        <v>1291</v>
      </c>
      <c r="B972">
        <v>30102003</v>
      </c>
      <c r="C972">
        <v>0</v>
      </c>
      <c r="D972" t="s">
        <v>30</v>
      </c>
      <c r="K972" t="s">
        <v>1246</v>
      </c>
    </row>
    <row r="973" spans="1:12">
      <c r="A973" t="s">
        <v>1292</v>
      </c>
      <c r="B973">
        <v>30102003</v>
      </c>
      <c r="C973">
        <v>0</v>
      </c>
      <c r="D973" t="s">
        <v>30</v>
      </c>
      <c r="K973" t="s">
        <v>1246</v>
      </c>
    </row>
    <row r="974" spans="1:12">
      <c r="A974" t="s">
        <v>1293</v>
      </c>
      <c r="B974">
        <v>30102003</v>
      </c>
      <c r="C974">
        <v>0</v>
      </c>
      <c r="D974" t="s">
        <v>30</v>
      </c>
      <c r="K974" t="s">
        <v>1246</v>
      </c>
    </row>
    <row r="975" spans="1:12">
      <c r="A975" t="s">
        <v>1294</v>
      </c>
      <c r="B975">
        <v>30102003</v>
      </c>
      <c r="C975">
        <v>0</v>
      </c>
      <c r="D975" t="s">
        <v>30</v>
      </c>
      <c r="K975" t="s">
        <v>1246</v>
      </c>
    </row>
    <row r="976" spans="1:12">
      <c r="A976" t="s">
        <v>1295</v>
      </c>
      <c r="B976">
        <v>30102003</v>
      </c>
      <c r="C976">
        <v>0</v>
      </c>
      <c r="D976" t="s">
        <v>30</v>
      </c>
      <c r="K976" t="s">
        <v>1246</v>
      </c>
    </row>
    <row r="977" spans="1:12">
      <c r="A977" t="s">
        <v>1291</v>
      </c>
      <c r="B977">
        <v>30102004</v>
      </c>
      <c r="C977">
        <v>2550</v>
      </c>
      <c r="D977" t="s">
        <v>30</v>
      </c>
      <c r="K977" t="s">
        <v>1154</v>
      </c>
      <c r="L977" t="s">
        <v>1155</v>
      </c>
    </row>
    <row r="978" spans="1:12">
      <c r="A978" t="s">
        <v>1292</v>
      </c>
      <c r="B978">
        <v>30102004</v>
      </c>
      <c r="C978">
        <v>2550</v>
      </c>
      <c r="D978" t="s">
        <v>30</v>
      </c>
      <c r="K978" t="s">
        <v>1154</v>
      </c>
      <c r="L978" t="s">
        <v>1155</v>
      </c>
    </row>
    <row r="979" spans="1:12">
      <c r="A979" t="s">
        <v>1293</v>
      </c>
      <c r="B979">
        <v>30102004</v>
      </c>
      <c r="C979">
        <v>2550</v>
      </c>
      <c r="D979" t="s">
        <v>30</v>
      </c>
      <c r="K979" t="s">
        <v>1154</v>
      </c>
      <c r="L979" t="s">
        <v>1155</v>
      </c>
    </row>
    <row r="980" spans="1:12">
      <c r="A980" t="s">
        <v>1294</v>
      </c>
      <c r="B980">
        <v>30102004</v>
      </c>
      <c r="C980">
        <v>2550</v>
      </c>
      <c r="D980" t="s">
        <v>30</v>
      </c>
      <c r="K980" t="s">
        <v>1154</v>
      </c>
      <c r="L980" t="s">
        <v>1155</v>
      </c>
    </row>
    <row r="981" spans="1:12">
      <c r="A981" t="s">
        <v>1295</v>
      </c>
      <c r="B981">
        <v>30102004</v>
      </c>
      <c r="C981">
        <v>2550</v>
      </c>
      <c r="D981" t="s">
        <v>30</v>
      </c>
      <c r="K981" t="s">
        <v>1154</v>
      </c>
      <c r="L981" t="s">
        <v>1155</v>
      </c>
    </row>
    <row r="982" spans="1:12">
      <c r="A982" t="s">
        <v>1291</v>
      </c>
      <c r="B982">
        <v>30102005</v>
      </c>
      <c r="C982">
        <v>2550</v>
      </c>
      <c r="D982" t="s">
        <v>30</v>
      </c>
      <c r="K982" t="s">
        <v>1154</v>
      </c>
      <c r="L982" t="s">
        <v>1155</v>
      </c>
    </row>
    <row r="983" spans="1:12">
      <c r="A983" t="s">
        <v>1292</v>
      </c>
      <c r="B983">
        <v>30102005</v>
      </c>
      <c r="C983">
        <v>2550</v>
      </c>
      <c r="D983" t="s">
        <v>30</v>
      </c>
      <c r="K983" t="s">
        <v>1154</v>
      </c>
      <c r="L983" t="s">
        <v>1155</v>
      </c>
    </row>
    <row r="984" spans="1:12">
      <c r="A984" t="s">
        <v>1293</v>
      </c>
      <c r="B984">
        <v>30102005</v>
      </c>
      <c r="C984">
        <v>2550</v>
      </c>
      <c r="D984" t="s">
        <v>30</v>
      </c>
      <c r="K984" t="s">
        <v>1154</v>
      </c>
      <c r="L984" t="s">
        <v>1155</v>
      </c>
    </row>
    <row r="985" spans="1:12">
      <c r="A985" t="s">
        <v>1294</v>
      </c>
      <c r="B985">
        <v>30102005</v>
      </c>
      <c r="C985">
        <v>2550</v>
      </c>
      <c r="D985" t="s">
        <v>30</v>
      </c>
      <c r="K985" t="s">
        <v>1154</v>
      </c>
      <c r="L985" t="s">
        <v>1155</v>
      </c>
    </row>
    <row r="986" spans="1:12">
      <c r="A986" t="s">
        <v>1295</v>
      </c>
      <c r="B986">
        <v>30102005</v>
      </c>
      <c r="C986">
        <v>2550</v>
      </c>
      <c r="D986" t="s">
        <v>30</v>
      </c>
      <c r="K986" t="s">
        <v>1154</v>
      </c>
      <c r="L986" t="s">
        <v>1155</v>
      </c>
    </row>
    <row r="987" spans="1:12">
      <c r="A987" t="s">
        <v>1291</v>
      </c>
      <c r="B987">
        <v>30102015</v>
      </c>
      <c r="C987">
        <v>2550</v>
      </c>
      <c r="D987" t="s">
        <v>30</v>
      </c>
      <c r="K987" t="s">
        <v>1154</v>
      </c>
      <c r="L987" t="s">
        <v>1155</v>
      </c>
    </row>
    <row r="988" spans="1:12">
      <c r="A988" t="s">
        <v>1292</v>
      </c>
      <c r="B988">
        <v>30102015</v>
      </c>
      <c r="C988">
        <v>2550</v>
      </c>
      <c r="D988" t="s">
        <v>30</v>
      </c>
      <c r="K988" t="s">
        <v>1154</v>
      </c>
      <c r="L988" t="s">
        <v>1155</v>
      </c>
    </row>
    <row r="989" spans="1:12">
      <c r="A989" t="s">
        <v>1293</v>
      </c>
      <c r="B989">
        <v>30102015</v>
      </c>
      <c r="C989">
        <v>2550</v>
      </c>
      <c r="D989" t="s">
        <v>30</v>
      </c>
      <c r="K989" t="s">
        <v>1154</v>
      </c>
      <c r="L989" t="s">
        <v>1155</v>
      </c>
    </row>
    <row r="990" spans="1:12">
      <c r="A990" t="s">
        <v>1294</v>
      </c>
      <c r="B990">
        <v>30102015</v>
      </c>
      <c r="C990">
        <v>2550</v>
      </c>
      <c r="D990" t="s">
        <v>30</v>
      </c>
      <c r="K990" t="s">
        <v>1154</v>
      </c>
      <c r="L990" t="s">
        <v>1155</v>
      </c>
    </row>
    <row r="991" spans="1:12">
      <c r="A991" t="s">
        <v>1295</v>
      </c>
      <c r="B991">
        <v>30102015</v>
      </c>
      <c r="C991">
        <v>2550</v>
      </c>
      <c r="D991" t="s">
        <v>30</v>
      </c>
      <c r="K991" t="s">
        <v>1154</v>
      </c>
      <c r="L991" t="s">
        <v>1155</v>
      </c>
    </row>
    <row r="992" spans="1:12">
      <c r="A992" t="s">
        <v>1291</v>
      </c>
      <c r="B992">
        <v>30102030</v>
      </c>
      <c r="C992">
        <v>2550</v>
      </c>
      <c r="D992" t="s">
        <v>30</v>
      </c>
      <c r="K992" t="s">
        <v>1154</v>
      </c>
      <c r="L992" t="s">
        <v>1155</v>
      </c>
    </row>
    <row r="993" spans="1:12">
      <c r="A993" t="s">
        <v>1292</v>
      </c>
      <c r="B993">
        <v>30102030</v>
      </c>
      <c r="C993">
        <v>2550</v>
      </c>
      <c r="D993" t="s">
        <v>30</v>
      </c>
      <c r="K993" t="s">
        <v>1154</v>
      </c>
      <c r="L993" t="s">
        <v>1155</v>
      </c>
    </row>
    <row r="994" spans="1:12">
      <c r="A994" t="s">
        <v>1293</v>
      </c>
      <c r="B994">
        <v>30102030</v>
      </c>
      <c r="C994">
        <v>2550</v>
      </c>
      <c r="D994" t="s">
        <v>30</v>
      </c>
      <c r="K994" t="s">
        <v>1154</v>
      </c>
      <c r="L994" t="s">
        <v>1155</v>
      </c>
    </row>
    <row r="995" spans="1:12">
      <c r="A995" t="s">
        <v>1294</v>
      </c>
      <c r="B995">
        <v>30102030</v>
      </c>
      <c r="C995">
        <v>2550</v>
      </c>
      <c r="D995" t="s">
        <v>30</v>
      </c>
      <c r="K995" t="s">
        <v>1154</v>
      </c>
      <c r="L995" t="s">
        <v>1155</v>
      </c>
    </row>
    <row r="996" spans="1:12">
      <c r="A996" t="s">
        <v>1295</v>
      </c>
      <c r="B996">
        <v>30102030</v>
      </c>
      <c r="C996">
        <v>2550</v>
      </c>
      <c r="D996" t="s">
        <v>30</v>
      </c>
      <c r="K996" t="s">
        <v>1154</v>
      </c>
      <c r="L996" t="s">
        <v>1155</v>
      </c>
    </row>
    <row r="997" spans="1:12">
      <c r="A997" t="s">
        <v>1291</v>
      </c>
      <c r="B997">
        <v>30102031</v>
      </c>
      <c r="C997">
        <v>2550</v>
      </c>
      <c r="D997" t="s">
        <v>30</v>
      </c>
      <c r="K997" t="s">
        <v>1154</v>
      </c>
      <c r="L997" t="s">
        <v>1155</v>
      </c>
    </row>
    <row r="998" spans="1:12">
      <c r="A998" t="s">
        <v>1292</v>
      </c>
      <c r="B998">
        <v>30102031</v>
      </c>
      <c r="C998">
        <v>2550</v>
      </c>
      <c r="D998" t="s">
        <v>30</v>
      </c>
      <c r="K998" t="s">
        <v>1154</v>
      </c>
      <c r="L998" t="s">
        <v>1155</v>
      </c>
    </row>
    <row r="999" spans="1:12">
      <c r="A999" t="s">
        <v>1293</v>
      </c>
      <c r="B999">
        <v>30102031</v>
      </c>
      <c r="C999">
        <v>2550</v>
      </c>
      <c r="D999" t="s">
        <v>30</v>
      </c>
      <c r="K999" t="s">
        <v>1154</v>
      </c>
      <c r="L999" t="s">
        <v>1155</v>
      </c>
    </row>
    <row r="1000" spans="1:12">
      <c r="A1000" t="s">
        <v>1294</v>
      </c>
      <c r="B1000">
        <v>30102031</v>
      </c>
      <c r="C1000">
        <v>2550</v>
      </c>
      <c r="D1000" t="s">
        <v>30</v>
      </c>
      <c r="K1000" t="s">
        <v>1154</v>
      </c>
      <c r="L1000" t="s">
        <v>1155</v>
      </c>
    </row>
    <row r="1001" spans="1:12">
      <c r="A1001" t="s">
        <v>1295</v>
      </c>
      <c r="B1001">
        <v>30102031</v>
      </c>
      <c r="C1001">
        <v>2550</v>
      </c>
      <c r="D1001" t="s">
        <v>30</v>
      </c>
      <c r="K1001" t="s">
        <v>1154</v>
      </c>
      <c r="L1001" t="s">
        <v>1155</v>
      </c>
    </row>
    <row r="1002" spans="1:12">
      <c r="A1002" t="s">
        <v>1291</v>
      </c>
      <c r="B1002">
        <v>30102036</v>
      </c>
      <c r="C1002">
        <v>2550</v>
      </c>
      <c r="D1002" t="s">
        <v>30</v>
      </c>
      <c r="K1002" t="s">
        <v>1154</v>
      </c>
      <c r="L1002" t="s">
        <v>1155</v>
      </c>
    </row>
    <row r="1003" spans="1:12">
      <c r="A1003" t="s">
        <v>1292</v>
      </c>
      <c r="B1003">
        <v>30102036</v>
      </c>
      <c r="C1003">
        <v>2550</v>
      </c>
      <c r="D1003" t="s">
        <v>30</v>
      </c>
      <c r="K1003" t="s">
        <v>1154</v>
      </c>
      <c r="L1003" t="s">
        <v>1155</v>
      </c>
    </row>
    <row r="1004" spans="1:12">
      <c r="A1004" t="s">
        <v>1293</v>
      </c>
      <c r="B1004">
        <v>30102036</v>
      </c>
      <c r="C1004">
        <v>2550</v>
      </c>
      <c r="D1004" t="s">
        <v>30</v>
      </c>
      <c r="K1004" t="s">
        <v>1154</v>
      </c>
      <c r="L1004" t="s">
        <v>1155</v>
      </c>
    </row>
    <row r="1005" spans="1:12">
      <c r="A1005" t="s">
        <v>1294</v>
      </c>
      <c r="B1005">
        <v>30102036</v>
      </c>
      <c r="C1005">
        <v>2550</v>
      </c>
      <c r="D1005" t="s">
        <v>30</v>
      </c>
      <c r="K1005" t="s">
        <v>1154</v>
      </c>
      <c r="L1005" t="s">
        <v>1155</v>
      </c>
    </row>
    <row r="1006" spans="1:12">
      <c r="A1006" t="s">
        <v>1295</v>
      </c>
      <c r="B1006">
        <v>30102036</v>
      </c>
      <c r="C1006">
        <v>2550</v>
      </c>
      <c r="D1006" t="s">
        <v>30</v>
      </c>
      <c r="K1006" t="s">
        <v>1154</v>
      </c>
      <c r="L1006" t="s">
        <v>1155</v>
      </c>
    </row>
    <row r="1007" spans="1:12">
      <c r="A1007" t="s">
        <v>1291</v>
      </c>
      <c r="B1007">
        <v>30102039</v>
      </c>
      <c r="C1007">
        <v>2550</v>
      </c>
      <c r="D1007" t="s">
        <v>30</v>
      </c>
      <c r="K1007" t="s">
        <v>1154</v>
      </c>
      <c r="L1007" t="s">
        <v>1155</v>
      </c>
    </row>
    <row r="1008" spans="1:12">
      <c r="A1008" t="s">
        <v>1292</v>
      </c>
      <c r="B1008">
        <v>30102039</v>
      </c>
      <c r="C1008">
        <v>2550</v>
      </c>
      <c r="D1008" t="s">
        <v>30</v>
      </c>
      <c r="K1008" t="s">
        <v>1154</v>
      </c>
      <c r="L1008" t="s">
        <v>1155</v>
      </c>
    </row>
    <row r="1009" spans="1:12">
      <c r="A1009" t="s">
        <v>1293</v>
      </c>
      <c r="B1009">
        <v>30102039</v>
      </c>
      <c r="C1009">
        <v>2550</v>
      </c>
      <c r="D1009" t="s">
        <v>30</v>
      </c>
      <c r="K1009" t="s">
        <v>1154</v>
      </c>
      <c r="L1009" t="s">
        <v>1155</v>
      </c>
    </row>
    <row r="1010" spans="1:12">
      <c r="A1010" t="s">
        <v>1294</v>
      </c>
      <c r="B1010">
        <v>30102039</v>
      </c>
      <c r="C1010">
        <v>2550</v>
      </c>
      <c r="D1010" t="s">
        <v>30</v>
      </c>
      <c r="K1010" t="s">
        <v>1154</v>
      </c>
      <c r="L1010" t="s">
        <v>1155</v>
      </c>
    </row>
    <row r="1011" spans="1:12">
      <c r="A1011" t="s">
        <v>1295</v>
      </c>
      <c r="B1011">
        <v>30102039</v>
      </c>
      <c r="C1011">
        <v>2550</v>
      </c>
      <c r="D1011" t="s">
        <v>30</v>
      </c>
      <c r="K1011" t="s">
        <v>1154</v>
      </c>
      <c r="L1011" t="s">
        <v>1155</v>
      </c>
    </row>
    <row r="1012" spans="1:12">
      <c r="A1012" t="s">
        <v>1291</v>
      </c>
      <c r="B1012">
        <v>30102050</v>
      </c>
      <c r="C1012">
        <v>2550</v>
      </c>
      <c r="D1012" t="s">
        <v>30</v>
      </c>
      <c r="K1012" t="s">
        <v>1154</v>
      </c>
      <c r="L1012" t="s">
        <v>1155</v>
      </c>
    </row>
    <row r="1013" spans="1:12">
      <c r="A1013" t="s">
        <v>1292</v>
      </c>
      <c r="B1013">
        <v>30102050</v>
      </c>
      <c r="C1013">
        <v>2550</v>
      </c>
      <c r="D1013" t="s">
        <v>30</v>
      </c>
      <c r="K1013" t="s">
        <v>1154</v>
      </c>
      <c r="L1013" t="s">
        <v>1155</v>
      </c>
    </row>
    <row r="1014" spans="1:12">
      <c r="A1014" t="s">
        <v>1293</v>
      </c>
      <c r="B1014">
        <v>30102050</v>
      </c>
      <c r="C1014">
        <v>2550</v>
      </c>
      <c r="D1014" t="s">
        <v>30</v>
      </c>
      <c r="K1014" t="s">
        <v>1154</v>
      </c>
      <c r="L1014" t="s">
        <v>1155</v>
      </c>
    </row>
    <row r="1015" spans="1:12">
      <c r="A1015" t="s">
        <v>1294</v>
      </c>
      <c r="B1015">
        <v>30102050</v>
      </c>
      <c r="C1015">
        <v>2550</v>
      </c>
      <c r="D1015" t="s">
        <v>30</v>
      </c>
      <c r="K1015" t="s">
        <v>1154</v>
      </c>
      <c r="L1015" t="s">
        <v>1155</v>
      </c>
    </row>
    <row r="1016" spans="1:12">
      <c r="A1016" t="s">
        <v>1295</v>
      </c>
      <c r="B1016">
        <v>30102050</v>
      </c>
      <c r="C1016">
        <v>2550</v>
      </c>
      <c r="D1016" t="s">
        <v>30</v>
      </c>
      <c r="K1016" t="s">
        <v>1154</v>
      </c>
      <c r="L1016" t="s">
        <v>1155</v>
      </c>
    </row>
    <row r="1017" spans="1:12">
      <c r="A1017" t="s">
        <v>1291</v>
      </c>
      <c r="B1017">
        <v>30102051</v>
      </c>
      <c r="C1017">
        <v>2550</v>
      </c>
      <c r="D1017" t="s">
        <v>30</v>
      </c>
      <c r="K1017" t="s">
        <v>1154</v>
      </c>
      <c r="L1017" t="s">
        <v>1155</v>
      </c>
    </row>
    <row r="1018" spans="1:12">
      <c r="A1018" t="s">
        <v>1292</v>
      </c>
      <c r="B1018">
        <v>30102051</v>
      </c>
      <c r="C1018">
        <v>2550</v>
      </c>
      <c r="D1018" t="s">
        <v>30</v>
      </c>
      <c r="K1018" t="s">
        <v>1154</v>
      </c>
      <c r="L1018" t="s">
        <v>1155</v>
      </c>
    </row>
    <row r="1019" spans="1:12">
      <c r="A1019" t="s">
        <v>1293</v>
      </c>
      <c r="B1019">
        <v>30102051</v>
      </c>
      <c r="C1019">
        <v>2550</v>
      </c>
      <c r="D1019" t="s">
        <v>30</v>
      </c>
      <c r="K1019" t="s">
        <v>1154</v>
      </c>
      <c r="L1019" t="s">
        <v>1155</v>
      </c>
    </row>
    <row r="1020" spans="1:12">
      <c r="A1020" t="s">
        <v>1294</v>
      </c>
      <c r="B1020">
        <v>30102051</v>
      </c>
      <c r="C1020">
        <v>2550</v>
      </c>
      <c r="D1020" t="s">
        <v>30</v>
      </c>
      <c r="K1020" t="s">
        <v>1154</v>
      </c>
      <c r="L1020" t="s">
        <v>1155</v>
      </c>
    </row>
    <row r="1021" spans="1:12">
      <c r="A1021" t="s">
        <v>1295</v>
      </c>
      <c r="B1021">
        <v>30102051</v>
      </c>
      <c r="C1021">
        <v>2550</v>
      </c>
      <c r="D1021" t="s">
        <v>30</v>
      </c>
      <c r="K1021" t="s">
        <v>1154</v>
      </c>
      <c r="L1021" t="s">
        <v>1155</v>
      </c>
    </row>
    <row r="1022" spans="1:12">
      <c r="A1022" t="s">
        <v>1291</v>
      </c>
      <c r="B1022">
        <v>30102053</v>
      </c>
      <c r="C1022">
        <v>2550</v>
      </c>
      <c r="D1022" t="s">
        <v>30</v>
      </c>
      <c r="K1022" t="s">
        <v>1154</v>
      </c>
      <c r="L1022" t="s">
        <v>1155</v>
      </c>
    </row>
    <row r="1023" spans="1:12">
      <c r="A1023" t="s">
        <v>1292</v>
      </c>
      <c r="B1023">
        <v>30102053</v>
      </c>
      <c r="C1023">
        <v>2550</v>
      </c>
      <c r="D1023" t="s">
        <v>30</v>
      </c>
      <c r="K1023" t="s">
        <v>1154</v>
      </c>
      <c r="L1023" t="s">
        <v>1155</v>
      </c>
    </row>
    <row r="1024" spans="1:12">
      <c r="A1024" t="s">
        <v>1293</v>
      </c>
      <c r="B1024">
        <v>30102053</v>
      </c>
      <c r="C1024">
        <v>2550</v>
      </c>
      <c r="D1024" t="s">
        <v>30</v>
      </c>
      <c r="K1024" t="s">
        <v>1154</v>
      </c>
      <c r="L1024" t="s">
        <v>1155</v>
      </c>
    </row>
    <row r="1025" spans="1:12">
      <c r="A1025" t="s">
        <v>1294</v>
      </c>
      <c r="B1025">
        <v>30102053</v>
      </c>
      <c r="C1025">
        <v>2550</v>
      </c>
      <c r="D1025" t="s">
        <v>30</v>
      </c>
      <c r="K1025" t="s">
        <v>1154</v>
      </c>
      <c r="L1025" t="s">
        <v>1155</v>
      </c>
    </row>
    <row r="1026" spans="1:12">
      <c r="A1026" t="s">
        <v>1295</v>
      </c>
      <c r="B1026">
        <v>30102053</v>
      </c>
      <c r="C1026">
        <v>2550</v>
      </c>
      <c r="D1026" t="s">
        <v>30</v>
      </c>
      <c r="K1026" t="s">
        <v>1154</v>
      </c>
      <c r="L1026" t="s">
        <v>1155</v>
      </c>
    </row>
    <row r="1027" spans="1:12">
      <c r="A1027" t="s">
        <v>1291</v>
      </c>
      <c r="B1027">
        <v>30102054</v>
      </c>
      <c r="C1027">
        <v>2550</v>
      </c>
      <c r="D1027" t="s">
        <v>30</v>
      </c>
      <c r="K1027" t="s">
        <v>1154</v>
      </c>
      <c r="L1027" t="s">
        <v>1155</v>
      </c>
    </row>
    <row r="1028" spans="1:12">
      <c r="A1028" t="s">
        <v>1292</v>
      </c>
      <c r="B1028">
        <v>30102054</v>
      </c>
      <c r="C1028">
        <v>2550</v>
      </c>
      <c r="D1028" t="s">
        <v>30</v>
      </c>
      <c r="K1028" t="s">
        <v>1154</v>
      </c>
      <c r="L1028" t="s">
        <v>1155</v>
      </c>
    </row>
    <row r="1029" spans="1:12">
      <c r="A1029" t="s">
        <v>1293</v>
      </c>
      <c r="B1029">
        <v>30102054</v>
      </c>
      <c r="C1029">
        <v>2550</v>
      </c>
      <c r="D1029" t="s">
        <v>30</v>
      </c>
      <c r="K1029" t="s">
        <v>1154</v>
      </c>
      <c r="L1029" t="s">
        <v>1155</v>
      </c>
    </row>
    <row r="1030" spans="1:12">
      <c r="A1030" t="s">
        <v>1294</v>
      </c>
      <c r="B1030">
        <v>30102054</v>
      </c>
      <c r="C1030">
        <v>2550</v>
      </c>
      <c r="D1030" t="s">
        <v>30</v>
      </c>
      <c r="K1030" t="s">
        <v>1154</v>
      </c>
      <c r="L1030" t="s">
        <v>1155</v>
      </c>
    </row>
    <row r="1031" spans="1:12">
      <c r="A1031" t="s">
        <v>1295</v>
      </c>
      <c r="B1031">
        <v>30102054</v>
      </c>
      <c r="C1031">
        <v>2550</v>
      </c>
      <c r="D1031" t="s">
        <v>30</v>
      </c>
      <c r="K1031" t="s">
        <v>1154</v>
      </c>
      <c r="L1031" t="s">
        <v>1155</v>
      </c>
    </row>
    <row r="1032" spans="1:12">
      <c r="A1032" t="s">
        <v>1291</v>
      </c>
      <c r="B1032">
        <v>30102060</v>
      </c>
      <c r="C1032">
        <v>2550</v>
      </c>
      <c r="D1032" t="s">
        <v>30</v>
      </c>
      <c r="K1032" t="s">
        <v>1154</v>
      </c>
      <c r="L1032" t="s">
        <v>1155</v>
      </c>
    </row>
    <row r="1033" spans="1:12">
      <c r="A1033" t="s">
        <v>1292</v>
      </c>
      <c r="B1033">
        <v>30102060</v>
      </c>
      <c r="C1033">
        <v>2550</v>
      </c>
      <c r="D1033" t="s">
        <v>30</v>
      </c>
      <c r="K1033" t="s">
        <v>1154</v>
      </c>
      <c r="L1033" t="s">
        <v>1155</v>
      </c>
    </row>
    <row r="1034" spans="1:12">
      <c r="A1034" t="s">
        <v>1293</v>
      </c>
      <c r="B1034">
        <v>30102060</v>
      </c>
      <c r="C1034">
        <v>2550</v>
      </c>
      <c r="D1034" t="s">
        <v>30</v>
      </c>
      <c r="K1034" t="s">
        <v>1154</v>
      </c>
      <c r="L1034" t="s">
        <v>1155</v>
      </c>
    </row>
    <row r="1035" spans="1:12">
      <c r="A1035" t="s">
        <v>1294</v>
      </c>
      <c r="B1035">
        <v>30102060</v>
      </c>
      <c r="C1035">
        <v>2550</v>
      </c>
      <c r="D1035" t="s">
        <v>30</v>
      </c>
      <c r="K1035" t="s">
        <v>1154</v>
      </c>
      <c r="L1035" t="s">
        <v>1155</v>
      </c>
    </row>
    <row r="1036" spans="1:12">
      <c r="A1036" t="s">
        <v>1295</v>
      </c>
      <c r="B1036">
        <v>30102060</v>
      </c>
      <c r="C1036">
        <v>2550</v>
      </c>
      <c r="D1036" t="s">
        <v>30</v>
      </c>
      <c r="K1036" t="s">
        <v>1154</v>
      </c>
      <c r="L1036" t="s">
        <v>1155</v>
      </c>
    </row>
    <row r="1037" spans="1:12">
      <c r="A1037" t="s">
        <v>1291</v>
      </c>
      <c r="B1037">
        <v>30102061</v>
      </c>
      <c r="C1037">
        <v>2550</v>
      </c>
      <c r="D1037" t="s">
        <v>30</v>
      </c>
      <c r="K1037" t="s">
        <v>1154</v>
      </c>
      <c r="L1037" t="s">
        <v>1279</v>
      </c>
    </row>
    <row r="1038" spans="1:12">
      <c r="A1038" t="s">
        <v>1292</v>
      </c>
      <c r="B1038">
        <v>30102061</v>
      </c>
      <c r="C1038">
        <v>2550</v>
      </c>
      <c r="D1038" t="s">
        <v>30</v>
      </c>
      <c r="K1038" t="s">
        <v>1154</v>
      </c>
      <c r="L1038" t="s">
        <v>1279</v>
      </c>
    </row>
    <row r="1039" spans="1:12">
      <c r="A1039" t="s">
        <v>1293</v>
      </c>
      <c r="B1039">
        <v>30102061</v>
      </c>
      <c r="C1039">
        <v>2550</v>
      </c>
      <c r="D1039" t="s">
        <v>30</v>
      </c>
      <c r="K1039" t="s">
        <v>1154</v>
      </c>
      <c r="L1039" t="s">
        <v>1279</v>
      </c>
    </row>
    <row r="1040" spans="1:12">
      <c r="A1040" t="s">
        <v>1294</v>
      </c>
      <c r="B1040">
        <v>30102061</v>
      </c>
      <c r="C1040">
        <v>2550</v>
      </c>
      <c r="D1040" t="s">
        <v>30</v>
      </c>
      <c r="K1040" t="s">
        <v>1154</v>
      </c>
      <c r="L1040" t="s">
        <v>1279</v>
      </c>
    </row>
    <row r="1041" spans="1:12">
      <c r="A1041" t="s">
        <v>1295</v>
      </c>
      <c r="B1041">
        <v>30102061</v>
      </c>
      <c r="C1041">
        <v>2550</v>
      </c>
      <c r="D1041" t="s">
        <v>30</v>
      </c>
      <c r="K1041" t="s">
        <v>1154</v>
      </c>
      <c r="L1041" t="s">
        <v>1279</v>
      </c>
    </row>
    <row r="1042" spans="1:12">
      <c r="A1042" t="s">
        <v>1291</v>
      </c>
      <c r="B1042">
        <v>30102063</v>
      </c>
      <c r="C1042">
        <v>2550</v>
      </c>
      <c r="D1042" t="s">
        <v>30</v>
      </c>
      <c r="K1042" t="s">
        <v>1261</v>
      </c>
    </row>
    <row r="1043" spans="1:12">
      <c r="A1043" t="s">
        <v>1292</v>
      </c>
      <c r="B1043">
        <v>30102063</v>
      </c>
      <c r="C1043">
        <v>2550</v>
      </c>
      <c r="D1043" t="s">
        <v>30</v>
      </c>
      <c r="K1043" t="s">
        <v>1261</v>
      </c>
    </row>
    <row r="1044" spans="1:12">
      <c r="A1044" t="s">
        <v>1293</v>
      </c>
      <c r="B1044">
        <v>30102063</v>
      </c>
      <c r="C1044">
        <v>2550</v>
      </c>
      <c r="D1044" t="s">
        <v>30</v>
      </c>
      <c r="K1044" t="s">
        <v>1261</v>
      </c>
    </row>
    <row r="1045" spans="1:12">
      <c r="A1045" t="s">
        <v>1294</v>
      </c>
      <c r="B1045">
        <v>30102063</v>
      </c>
      <c r="C1045">
        <v>2550</v>
      </c>
      <c r="D1045" t="s">
        <v>30</v>
      </c>
      <c r="K1045" t="s">
        <v>1261</v>
      </c>
    </row>
    <row r="1046" spans="1:12">
      <c r="A1046" t="s">
        <v>1295</v>
      </c>
      <c r="B1046">
        <v>30102063</v>
      </c>
      <c r="C1046">
        <v>2550</v>
      </c>
      <c r="D1046" t="s">
        <v>30</v>
      </c>
      <c r="K1046" t="s">
        <v>1261</v>
      </c>
    </row>
    <row r="1047" spans="1:12">
      <c r="A1047" t="s">
        <v>1291</v>
      </c>
      <c r="B1047">
        <v>30102070</v>
      </c>
      <c r="C1047">
        <v>2550</v>
      </c>
      <c r="D1047" t="s">
        <v>30</v>
      </c>
      <c r="K1047" t="s">
        <v>1154</v>
      </c>
      <c r="L1047" t="s">
        <v>1155</v>
      </c>
    </row>
    <row r="1048" spans="1:12">
      <c r="A1048" t="s">
        <v>1292</v>
      </c>
      <c r="B1048">
        <v>30102070</v>
      </c>
      <c r="C1048">
        <v>2550</v>
      </c>
      <c r="D1048" t="s">
        <v>30</v>
      </c>
      <c r="K1048" t="s">
        <v>1154</v>
      </c>
      <c r="L1048" t="s">
        <v>1155</v>
      </c>
    </row>
    <row r="1049" spans="1:12">
      <c r="A1049" t="s">
        <v>1293</v>
      </c>
      <c r="B1049">
        <v>30102070</v>
      </c>
      <c r="C1049">
        <v>2550</v>
      </c>
      <c r="D1049" t="s">
        <v>30</v>
      </c>
      <c r="K1049" t="s">
        <v>1154</v>
      </c>
      <c r="L1049" t="s">
        <v>1155</v>
      </c>
    </row>
    <row r="1050" spans="1:12">
      <c r="A1050" t="s">
        <v>1294</v>
      </c>
      <c r="B1050">
        <v>30102070</v>
      </c>
      <c r="C1050">
        <v>2550</v>
      </c>
      <c r="D1050" t="s">
        <v>30</v>
      </c>
      <c r="K1050" t="s">
        <v>1154</v>
      </c>
      <c r="L1050" t="s">
        <v>1155</v>
      </c>
    </row>
    <row r="1051" spans="1:12">
      <c r="A1051" t="s">
        <v>1295</v>
      </c>
      <c r="B1051">
        <v>30102070</v>
      </c>
      <c r="C1051">
        <v>2550</v>
      </c>
      <c r="D1051" t="s">
        <v>30</v>
      </c>
      <c r="K1051" t="s">
        <v>1154</v>
      </c>
      <c r="L1051" t="s">
        <v>1155</v>
      </c>
    </row>
    <row r="1052" spans="1:12">
      <c r="A1052" t="s">
        <v>1291</v>
      </c>
      <c r="B1052">
        <v>30102072</v>
      </c>
      <c r="C1052">
        <v>2550</v>
      </c>
      <c r="D1052" t="s">
        <v>30</v>
      </c>
      <c r="K1052" t="s">
        <v>1154</v>
      </c>
      <c r="L1052" t="s">
        <v>1155</v>
      </c>
    </row>
    <row r="1053" spans="1:12">
      <c r="A1053" t="s">
        <v>1292</v>
      </c>
      <c r="B1053">
        <v>30102072</v>
      </c>
      <c r="C1053">
        <v>2550</v>
      </c>
      <c r="D1053" t="s">
        <v>30</v>
      </c>
      <c r="K1053" t="s">
        <v>1154</v>
      </c>
      <c r="L1053" t="s">
        <v>1155</v>
      </c>
    </row>
    <row r="1054" spans="1:12">
      <c r="A1054" t="s">
        <v>1293</v>
      </c>
      <c r="B1054">
        <v>30102072</v>
      </c>
      <c r="C1054">
        <v>2550</v>
      </c>
      <c r="D1054" t="s">
        <v>30</v>
      </c>
      <c r="K1054" t="s">
        <v>1154</v>
      </c>
      <c r="L1054" t="s">
        <v>1155</v>
      </c>
    </row>
    <row r="1055" spans="1:12">
      <c r="A1055" t="s">
        <v>1294</v>
      </c>
      <c r="B1055">
        <v>30102072</v>
      </c>
      <c r="C1055">
        <v>2550</v>
      </c>
      <c r="D1055" t="s">
        <v>30</v>
      </c>
      <c r="K1055" t="s">
        <v>1154</v>
      </c>
      <c r="L1055" t="s">
        <v>1155</v>
      </c>
    </row>
    <row r="1056" spans="1:12">
      <c r="A1056" t="s">
        <v>1295</v>
      </c>
      <c r="B1056">
        <v>30102072</v>
      </c>
      <c r="C1056">
        <v>2550</v>
      </c>
      <c r="D1056" t="s">
        <v>30</v>
      </c>
      <c r="K1056" t="s">
        <v>1154</v>
      </c>
      <c r="L1056" t="s">
        <v>1155</v>
      </c>
    </row>
    <row r="1057" spans="1:12">
      <c r="A1057" t="s">
        <v>1291</v>
      </c>
      <c r="B1057">
        <v>30102099</v>
      </c>
      <c r="C1057">
        <v>2550</v>
      </c>
      <c r="D1057" t="s">
        <v>30</v>
      </c>
      <c r="K1057" t="s">
        <v>1154</v>
      </c>
      <c r="L1057" t="s">
        <v>1155</v>
      </c>
    </row>
    <row r="1058" spans="1:12">
      <c r="A1058" t="s">
        <v>1292</v>
      </c>
      <c r="B1058">
        <v>30102099</v>
      </c>
      <c r="C1058">
        <v>2550</v>
      </c>
      <c r="D1058" t="s">
        <v>30</v>
      </c>
      <c r="K1058" t="s">
        <v>1154</v>
      </c>
      <c r="L1058" t="s">
        <v>1155</v>
      </c>
    </row>
    <row r="1059" spans="1:12">
      <c r="A1059" t="s">
        <v>1293</v>
      </c>
      <c r="B1059">
        <v>30102099</v>
      </c>
      <c r="C1059">
        <v>2550</v>
      </c>
      <c r="D1059" t="s">
        <v>30</v>
      </c>
      <c r="K1059" t="s">
        <v>1154</v>
      </c>
      <c r="L1059" t="s">
        <v>1155</v>
      </c>
    </row>
    <row r="1060" spans="1:12">
      <c r="A1060" t="s">
        <v>1294</v>
      </c>
      <c r="B1060">
        <v>30102099</v>
      </c>
      <c r="C1060">
        <v>2550</v>
      </c>
      <c r="D1060" t="s">
        <v>30</v>
      </c>
      <c r="K1060" t="s">
        <v>1154</v>
      </c>
      <c r="L1060" t="s">
        <v>1155</v>
      </c>
    </row>
    <row r="1061" spans="1:12">
      <c r="A1061" t="s">
        <v>1295</v>
      </c>
      <c r="B1061">
        <v>30102099</v>
      </c>
      <c r="C1061">
        <v>2550</v>
      </c>
      <c r="D1061" t="s">
        <v>30</v>
      </c>
      <c r="K1061" t="s">
        <v>1154</v>
      </c>
      <c r="L1061" t="s">
        <v>1155</v>
      </c>
    </row>
    <row r="1062" spans="1:12">
      <c r="A1062" t="s">
        <v>1291</v>
      </c>
      <c r="B1062">
        <v>30102102</v>
      </c>
      <c r="C1062">
        <v>0</v>
      </c>
      <c r="D1062" t="s">
        <v>30</v>
      </c>
      <c r="K1062" t="s">
        <v>1244</v>
      </c>
    </row>
    <row r="1063" spans="1:12">
      <c r="A1063" t="s">
        <v>1292</v>
      </c>
      <c r="B1063">
        <v>30102102</v>
      </c>
      <c r="C1063">
        <v>0</v>
      </c>
      <c r="D1063" t="s">
        <v>30</v>
      </c>
      <c r="K1063" t="s">
        <v>1244</v>
      </c>
    </row>
    <row r="1064" spans="1:12">
      <c r="A1064" t="s">
        <v>1293</v>
      </c>
      <c r="B1064">
        <v>30102102</v>
      </c>
      <c r="C1064">
        <v>0</v>
      </c>
      <c r="D1064" t="s">
        <v>30</v>
      </c>
      <c r="K1064" t="s">
        <v>1244</v>
      </c>
    </row>
    <row r="1065" spans="1:12">
      <c r="A1065" t="s">
        <v>1294</v>
      </c>
      <c r="B1065">
        <v>30102102</v>
      </c>
      <c r="C1065">
        <v>0</v>
      </c>
      <c r="D1065" t="s">
        <v>30</v>
      </c>
      <c r="K1065" t="s">
        <v>1244</v>
      </c>
    </row>
    <row r="1066" spans="1:12">
      <c r="A1066" t="s">
        <v>1295</v>
      </c>
      <c r="B1066">
        <v>30102102</v>
      </c>
      <c r="C1066">
        <v>0</v>
      </c>
      <c r="D1066" t="s">
        <v>30</v>
      </c>
      <c r="K1066" t="s">
        <v>1244</v>
      </c>
    </row>
    <row r="1067" spans="1:12">
      <c r="A1067" t="s">
        <v>1291</v>
      </c>
      <c r="B1067">
        <v>30102104</v>
      </c>
      <c r="C1067">
        <v>3</v>
      </c>
      <c r="D1067" t="s">
        <v>30</v>
      </c>
      <c r="K1067" t="s">
        <v>1262</v>
      </c>
    </row>
    <row r="1068" spans="1:12">
      <c r="A1068" t="s">
        <v>1292</v>
      </c>
      <c r="B1068">
        <v>30102104</v>
      </c>
      <c r="C1068">
        <v>3</v>
      </c>
      <c r="D1068" t="s">
        <v>30</v>
      </c>
      <c r="K1068" t="s">
        <v>1262</v>
      </c>
    </row>
    <row r="1069" spans="1:12">
      <c r="A1069" t="s">
        <v>1293</v>
      </c>
      <c r="B1069">
        <v>30102104</v>
      </c>
      <c r="C1069">
        <v>3</v>
      </c>
      <c r="D1069" t="s">
        <v>30</v>
      </c>
      <c r="K1069" t="s">
        <v>1262</v>
      </c>
    </row>
    <row r="1070" spans="1:12">
      <c r="A1070" t="s">
        <v>1294</v>
      </c>
      <c r="B1070">
        <v>30102104</v>
      </c>
      <c r="C1070">
        <v>3</v>
      </c>
      <c r="D1070" t="s">
        <v>30</v>
      </c>
      <c r="K1070" t="s">
        <v>1262</v>
      </c>
    </row>
    <row r="1071" spans="1:12">
      <c r="A1071" t="s">
        <v>1295</v>
      </c>
      <c r="B1071">
        <v>30102104</v>
      </c>
      <c r="C1071">
        <v>3</v>
      </c>
      <c r="D1071" t="s">
        <v>30</v>
      </c>
      <c r="K1071" t="s">
        <v>1262</v>
      </c>
    </row>
    <row r="1072" spans="1:12">
      <c r="A1072" t="s">
        <v>1291</v>
      </c>
      <c r="B1072">
        <v>30102106</v>
      </c>
      <c r="C1072">
        <v>0</v>
      </c>
      <c r="D1072" t="s">
        <v>30</v>
      </c>
      <c r="K1072" t="s">
        <v>1128</v>
      </c>
      <c r="L1072" t="s">
        <v>1122</v>
      </c>
    </row>
    <row r="1073" spans="1:12">
      <c r="A1073" t="s">
        <v>1292</v>
      </c>
      <c r="B1073">
        <v>30102106</v>
      </c>
      <c r="C1073">
        <v>0</v>
      </c>
      <c r="D1073" t="s">
        <v>30</v>
      </c>
      <c r="K1073" t="s">
        <v>1128</v>
      </c>
      <c r="L1073" t="s">
        <v>1122</v>
      </c>
    </row>
    <row r="1074" spans="1:12">
      <c r="A1074" t="s">
        <v>1293</v>
      </c>
      <c r="B1074">
        <v>30102106</v>
      </c>
      <c r="C1074">
        <v>0</v>
      </c>
      <c r="D1074" t="s">
        <v>30</v>
      </c>
      <c r="K1074" t="s">
        <v>1128</v>
      </c>
      <c r="L1074" t="s">
        <v>1122</v>
      </c>
    </row>
    <row r="1075" spans="1:12">
      <c r="A1075" t="s">
        <v>1294</v>
      </c>
      <c r="B1075">
        <v>30102106</v>
      </c>
      <c r="C1075">
        <v>0</v>
      </c>
      <c r="D1075" t="s">
        <v>30</v>
      </c>
      <c r="K1075" t="s">
        <v>1128</v>
      </c>
      <c r="L1075" t="s">
        <v>1122</v>
      </c>
    </row>
    <row r="1076" spans="1:12">
      <c r="A1076" t="s">
        <v>1295</v>
      </c>
      <c r="B1076">
        <v>30102106</v>
      </c>
      <c r="C1076">
        <v>0</v>
      </c>
      <c r="D1076" t="s">
        <v>30</v>
      </c>
      <c r="K1076" t="s">
        <v>1128</v>
      </c>
      <c r="L1076" t="s">
        <v>1122</v>
      </c>
    </row>
    <row r="1077" spans="1:12">
      <c r="A1077" t="s">
        <v>1291</v>
      </c>
      <c r="B1077">
        <v>30102107</v>
      </c>
      <c r="C1077">
        <v>0</v>
      </c>
      <c r="D1077" t="s">
        <v>30</v>
      </c>
      <c r="K1077" t="s">
        <v>1128</v>
      </c>
      <c r="L1077" t="s">
        <v>1122</v>
      </c>
    </row>
    <row r="1078" spans="1:12">
      <c r="A1078" t="s">
        <v>1292</v>
      </c>
      <c r="B1078">
        <v>30102107</v>
      </c>
      <c r="C1078">
        <v>0</v>
      </c>
      <c r="D1078" t="s">
        <v>30</v>
      </c>
      <c r="K1078" t="s">
        <v>1128</v>
      </c>
      <c r="L1078" t="s">
        <v>1122</v>
      </c>
    </row>
    <row r="1079" spans="1:12">
      <c r="A1079" t="s">
        <v>1293</v>
      </c>
      <c r="B1079">
        <v>30102107</v>
      </c>
      <c r="C1079">
        <v>0</v>
      </c>
      <c r="D1079" t="s">
        <v>30</v>
      </c>
      <c r="K1079" t="s">
        <v>1128</v>
      </c>
      <c r="L1079" t="s">
        <v>1122</v>
      </c>
    </row>
    <row r="1080" spans="1:12">
      <c r="A1080" t="s">
        <v>1294</v>
      </c>
      <c r="B1080">
        <v>30102107</v>
      </c>
      <c r="C1080">
        <v>0</v>
      </c>
      <c r="D1080" t="s">
        <v>30</v>
      </c>
      <c r="K1080" t="s">
        <v>1128</v>
      </c>
      <c r="L1080" t="s">
        <v>1122</v>
      </c>
    </row>
    <row r="1081" spans="1:12">
      <c r="A1081" t="s">
        <v>1295</v>
      </c>
      <c r="B1081">
        <v>30102107</v>
      </c>
      <c r="C1081">
        <v>0</v>
      </c>
      <c r="D1081" t="s">
        <v>30</v>
      </c>
      <c r="K1081" t="s">
        <v>1128</v>
      </c>
      <c r="L1081" t="s">
        <v>1122</v>
      </c>
    </row>
    <row r="1082" spans="1:12">
      <c r="A1082" t="s">
        <v>1291</v>
      </c>
      <c r="B1082">
        <v>30102113</v>
      </c>
      <c r="C1082">
        <v>0</v>
      </c>
      <c r="D1082" t="s">
        <v>30</v>
      </c>
      <c r="K1082" t="s">
        <v>1128</v>
      </c>
      <c r="L1082" t="s">
        <v>1122</v>
      </c>
    </row>
    <row r="1083" spans="1:12">
      <c r="A1083" t="s">
        <v>1292</v>
      </c>
      <c r="B1083">
        <v>30102113</v>
      </c>
      <c r="C1083">
        <v>0</v>
      </c>
      <c r="D1083" t="s">
        <v>30</v>
      </c>
      <c r="K1083" t="s">
        <v>1128</v>
      </c>
      <c r="L1083" t="s">
        <v>1122</v>
      </c>
    </row>
    <row r="1084" spans="1:12">
      <c r="A1084" t="s">
        <v>1293</v>
      </c>
      <c r="B1084">
        <v>30102113</v>
      </c>
      <c r="C1084">
        <v>0</v>
      </c>
      <c r="D1084" t="s">
        <v>30</v>
      </c>
      <c r="K1084" t="s">
        <v>1128</v>
      </c>
      <c r="L1084" t="s">
        <v>1122</v>
      </c>
    </row>
    <row r="1085" spans="1:12">
      <c r="A1085" t="s">
        <v>1294</v>
      </c>
      <c r="B1085">
        <v>30102113</v>
      </c>
      <c r="C1085">
        <v>0</v>
      </c>
      <c r="D1085" t="s">
        <v>30</v>
      </c>
      <c r="K1085" t="s">
        <v>1128</v>
      </c>
      <c r="L1085" t="s">
        <v>1122</v>
      </c>
    </row>
    <row r="1086" spans="1:12">
      <c r="A1086" t="s">
        <v>1295</v>
      </c>
      <c r="B1086">
        <v>30102113</v>
      </c>
      <c r="C1086">
        <v>0</v>
      </c>
      <c r="D1086" t="s">
        <v>30</v>
      </c>
      <c r="K1086" t="s">
        <v>1128</v>
      </c>
      <c r="L1086" t="s">
        <v>1122</v>
      </c>
    </row>
    <row r="1087" spans="1:12">
      <c r="A1087" t="s">
        <v>1291</v>
      </c>
      <c r="B1087">
        <v>30102120</v>
      </c>
      <c r="C1087">
        <v>3</v>
      </c>
      <c r="D1087" t="s">
        <v>30</v>
      </c>
      <c r="K1087" t="s">
        <v>1127</v>
      </c>
      <c r="L1087" t="s">
        <v>1122</v>
      </c>
    </row>
    <row r="1088" spans="1:12">
      <c r="A1088" t="s">
        <v>1292</v>
      </c>
      <c r="B1088">
        <v>30102120</v>
      </c>
      <c r="C1088">
        <v>3</v>
      </c>
      <c r="D1088" t="s">
        <v>30</v>
      </c>
      <c r="K1088" t="s">
        <v>1127</v>
      </c>
      <c r="L1088" t="s">
        <v>1122</v>
      </c>
    </row>
    <row r="1089" spans="1:12">
      <c r="A1089" t="s">
        <v>1293</v>
      </c>
      <c r="B1089">
        <v>30102120</v>
      </c>
      <c r="C1089">
        <v>3</v>
      </c>
      <c r="D1089" t="s">
        <v>30</v>
      </c>
      <c r="K1089" t="s">
        <v>1127</v>
      </c>
      <c r="L1089" t="s">
        <v>1122</v>
      </c>
    </row>
    <row r="1090" spans="1:12">
      <c r="A1090" t="s">
        <v>1294</v>
      </c>
      <c r="B1090">
        <v>30102120</v>
      </c>
      <c r="C1090">
        <v>3</v>
      </c>
      <c r="D1090" t="s">
        <v>30</v>
      </c>
      <c r="K1090" t="s">
        <v>1127</v>
      </c>
      <c r="L1090" t="s">
        <v>1122</v>
      </c>
    </row>
    <row r="1091" spans="1:12">
      <c r="A1091" t="s">
        <v>1295</v>
      </c>
      <c r="B1091">
        <v>30102120</v>
      </c>
      <c r="C1091">
        <v>3</v>
      </c>
      <c r="D1091" t="s">
        <v>30</v>
      </c>
      <c r="K1091" t="s">
        <v>1127</v>
      </c>
      <c r="L1091" t="s">
        <v>1122</v>
      </c>
    </row>
    <row r="1092" spans="1:12">
      <c r="A1092" t="s">
        <v>1291</v>
      </c>
      <c r="B1092">
        <v>30102121</v>
      </c>
      <c r="C1092">
        <v>3</v>
      </c>
      <c r="D1092" t="s">
        <v>30</v>
      </c>
      <c r="K1092" t="s">
        <v>1262</v>
      </c>
    </row>
    <row r="1093" spans="1:12">
      <c r="A1093" t="s">
        <v>1292</v>
      </c>
      <c r="B1093">
        <v>30102121</v>
      </c>
      <c r="C1093">
        <v>3</v>
      </c>
      <c r="D1093" t="s">
        <v>30</v>
      </c>
      <c r="K1093" t="s">
        <v>1262</v>
      </c>
    </row>
    <row r="1094" spans="1:12">
      <c r="A1094" t="s">
        <v>1293</v>
      </c>
      <c r="B1094">
        <v>30102121</v>
      </c>
      <c r="C1094">
        <v>3</v>
      </c>
      <c r="D1094" t="s">
        <v>30</v>
      </c>
      <c r="K1094" t="s">
        <v>1262</v>
      </c>
    </row>
    <row r="1095" spans="1:12">
      <c r="A1095" t="s">
        <v>1294</v>
      </c>
      <c r="B1095">
        <v>30102121</v>
      </c>
      <c r="C1095">
        <v>3</v>
      </c>
      <c r="D1095" t="s">
        <v>30</v>
      </c>
      <c r="K1095" t="s">
        <v>1262</v>
      </c>
    </row>
    <row r="1096" spans="1:12">
      <c r="A1096" t="s">
        <v>1295</v>
      </c>
      <c r="B1096">
        <v>30102121</v>
      </c>
      <c r="C1096">
        <v>3</v>
      </c>
      <c r="D1096" t="s">
        <v>30</v>
      </c>
      <c r="K1096" t="s">
        <v>1262</v>
      </c>
    </row>
    <row r="1097" spans="1:12">
      <c r="A1097" t="s">
        <v>1291</v>
      </c>
      <c r="B1097">
        <v>30102122</v>
      </c>
      <c r="C1097">
        <v>0</v>
      </c>
      <c r="D1097" t="s">
        <v>30</v>
      </c>
      <c r="K1097" t="s">
        <v>1245</v>
      </c>
    </row>
    <row r="1098" spans="1:12">
      <c r="A1098" t="s">
        <v>1292</v>
      </c>
      <c r="B1098">
        <v>30102122</v>
      </c>
      <c r="C1098">
        <v>0</v>
      </c>
      <c r="D1098" t="s">
        <v>30</v>
      </c>
      <c r="K1098" t="s">
        <v>1245</v>
      </c>
    </row>
    <row r="1099" spans="1:12">
      <c r="A1099" t="s">
        <v>1293</v>
      </c>
      <c r="B1099">
        <v>30102122</v>
      </c>
      <c r="C1099">
        <v>0</v>
      </c>
      <c r="D1099" t="s">
        <v>30</v>
      </c>
      <c r="K1099" t="s">
        <v>1245</v>
      </c>
    </row>
    <row r="1100" spans="1:12">
      <c r="A1100" t="s">
        <v>1294</v>
      </c>
      <c r="B1100">
        <v>30102122</v>
      </c>
      <c r="C1100">
        <v>0</v>
      </c>
      <c r="D1100" t="s">
        <v>30</v>
      </c>
      <c r="K1100" t="s">
        <v>1245</v>
      </c>
    </row>
    <row r="1101" spans="1:12">
      <c r="A1101" t="s">
        <v>1295</v>
      </c>
      <c r="B1101">
        <v>30102122</v>
      </c>
      <c r="C1101">
        <v>0</v>
      </c>
      <c r="D1101" t="s">
        <v>30</v>
      </c>
      <c r="K1101" t="s">
        <v>1245</v>
      </c>
    </row>
    <row r="1102" spans="1:12">
      <c r="A1102" t="s">
        <v>1291</v>
      </c>
      <c r="B1102">
        <v>30102123</v>
      </c>
      <c r="C1102">
        <v>3</v>
      </c>
      <c r="D1102" t="s">
        <v>30</v>
      </c>
      <c r="K1102" t="s">
        <v>1262</v>
      </c>
    </row>
    <row r="1103" spans="1:12">
      <c r="A1103" t="s">
        <v>1292</v>
      </c>
      <c r="B1103">
        <v>30102123</v>
      </c>
      <c r="C1103">
        <v>3</v>
      </c>
      <c r="D1103" t="s">
        <v>30</v>
      </c>
      <c r="K1103" t="s">
        <v>1262</v>
      </c>
    </row>
    <row r="1104" spans="1:12">
      <c r="A1104" t="s">
        <v>1293</v>
      </c>
      <c r="B1104">
        <v>30102123</v>
      </c>
      <c r="C1104">
        <v>3</v>
      </c>
      <c r="D1104" t="s">
        <v>30</v>
      </c>
      <c r="K1104" t="s">
        <v>1262</v>
      </c>
    </row>
    <row r="1105" spans="1:11">
      <c r="A1105" t="s">
        <v>1294</v>
      </c>
      <c r="B1105">
        <v>30102123</v>
      </c>
      <c r="C1105">
        <v>3</v>
      </c>
      <c r="D1105" t="s">
        <v>30</v>
      </c>
      <c r="K1105" t="s">
        <v>1262</v>
      </c>
    </row>
    <row r="1106" spans="1:11">
      <c r="A1106" t="s">
        <v>1295</v>
      </c>
      <c r="B1106">
        <v>30102123</v>
      </c>
      <c r="C1106">
        <v>3</v>
      </c>
      <c r="D1106" t="s">
        <v>30</v>
      </c>
      <c r="K1106" t="s">
        <v>1262</v>
      </c>
    </row>
    <row r="1107" spans="1:11">
      <c r="A1107" t="s">
        <v>1291</v>
      </c>
      <c r="B1107">
        <v>30102124</v>
      </c>
      <c r="C1107">
        <v>3</v>
      </c>
      <c r="D1107" t="s">
        <v>30</v>
      </c>
      <c r="K1107" t="s">
        <v>1262</v>
      </c>
    </row>
    <row r="1108" spans="1:11">
      <c r="A1108" t="s">
        <v>1292</v>
      </c>
      <c r="B1108">
        <v>30102124</v>
      </c>
      <c r="C1108">
        <v>3</v>
      </c>
      <c r="D1108" t="s">
        <v>30</v>
      </c>
      <c r="K1108" t="s">
        <v>1262</v>
      </c>
    </row>
    <row r="1109" spans="1:11">
      <c r="A1109" t="s">
        <v>1293</v>
      </c>
      <c r="B1109">
        <v>30102124</v>
      </c>
      <c r="C1109">
        <v>3</v>
      </c>
      <c r="D1109" t="s">
        <v>30</v>
      </c>
      <c r="K1109" t="s">
        <v>1262</v>
      </c>
    </row>
    <row r="1110" spans="1:11">
      <c r="A1110" t="s">
        <v>1294</v>
      </c>
      <c r="B1110">
        <v>30102124</v>
      </c>
      <c r="C1110">
        <v>3</v>
      </c>
      <c r="D1110" t="s">
        <v>30</v>
      </c>
      <c r="K1110" t="s">
        <v>1262</v>
      </c>
    </row>
    <row r="1111" spans="1:11">
      <c r="A1111" t="s">
        <v>1295</v>
      </c>
      <c r="B1111">
        <v>30102124</v>
      </c>
      <c r="C1111">
        <v>3</v>
      </c>
      <c r="D1111" t="s">
        <v>30</v>
      </c>
      <c r="K1111" t="s">
        <v>1262</v>
      </c>
    </row>
    <row r="1112" spans="1:11">
      <c r="A1112" t="s">
        <v>1291</v>
      </c>
      <c r="B1112">
        <v>30102125</v>
      </c>
      <c r="C1112">
        <v>0</v>
      </c>
      <c r="D1112" t="s">
        <v>30</v>
      </c>
      <c r="K1112" t="s">
        <v>1245</v>
      </c>
    </row>
    <row r="1113" spans="1:11">
      <c r="A1113" t="s">
        <v>1292</v>
      </c>
      <c r="B1113">
        <v>30102125</v>
      </c>
      <c r="C1113">
        <v>0</v>
      </c>
      <c r="D1113" t="s">
        <v>30</v>
      </c>
      <c r="K1113" t="s">
        <v>1245</v>
      </c>
    </row>
    <row r="1114" spans="1:11">
      <c r="A1114" t="s">
        <v>1293</v>
      </c>
      <c r="B1114">
        <v>30102125</v>
      </c>
      <c r="C1114">
        <v>0</v>
      </c>
      <c r="D1114" t="s">
        <v>30</v>
      </c>
      <c r="K1114" t="s">
        <v>1245</v>
      </c>
    </row>
    <row r="1115" spans="1:11">
      <c r="A1115" t="s">
        <v>1294</v>
      </c>
      <c r="B1115">
        <v>30102125</v>
      </c>
      <c r="C1115">
        <v>0</v>
      </c>
      <c r="D1115" t="s">
        <v>30</v>
      </c>
      <c r="K1115" t="s">
        <v>1245</v>
      </c>
    </row>
    <row r="1116" spans="1:11">
      <c r="A1116" t="s">
        <v>1295</v>
      </c>
      <c r="B1116">
        <v>30102125</v>
      </c>
      <c r="C1116">
        <v>0</v>
      </c>
      <c r="D1116" t="s">
        <v>30</v>
      </c>
      <c r="K1116" t="s">
        <v>1245</v>
      </c>
    </row>
    <row r="1117" spans="1:11">
      <c r="A1117" t="s">
        <v>1291</v>
      </c>
      <c r="B1117">
        <v>30102126</v>
      </c>
      <c r="C1117">
        <v>3</v>
      </c>
      <c r="D1117" t="s">
        <v>30</v>
      </c>
      <c r="K1117" t="s">
        <v>1262</v>
      </c>
    </row>
    <row r="1118" spans="1:11">
      <c r="A1118" t="s">
        <v>1292</v>
      </c>
      <c r="B1118">
        <v>30102126</v>
      </c>
      <c r="C1118">
        <v>3</v>
      </c>
      <c r="D1118" t="s">
        <v>30</v>
      </c>
      <c r="K1118" t="s">
        <v>1262</v>
      </c>
    </row>
    <row r="1119" spans="1:11">
      <c r="A1119" t="s">
        <v>1293</v>
      </c>
      <c r="B1119">
        <v>30102126</v>
      </c>
      <c r="C1119">
        <v>3</v>
      </c>
      <c r="D1119" t="s">
        <v>30</v>
      </c>
      <c r="K1119" t="s">
        <v>1262</v>
      </c>
    </row>
    <row r="1120" spans="1:11">
      <c r="A1120" t="s">
        <v>1294</v>
      </c>
      <c r="B1120">
        <v>30102126</v>
      </c>
      <c r="C1120">
        <v>3</v>
      </c>
      <c r="D1120" t="s">
        <v>30</v>
      </c>
      <c r="K1120" t="s">
        <v>1262</v>
      </c>
    </row>
    <row r="1121" spans="1:12">
      <c r="A1121" t="s">
        <v>1295</v>
      </c>
      <c r="B1121">
        <v>30102126</v>
      </c>
      <c r="C1121">
        <v>3</v>
      </c>
      <c r="D1121" t="s">
        <v>30</v>
      </c>
      <c r="K1121" t="s">
        <v>1262</v>
      </c>
    </row>
    <row r="1122" spans="1:12">
      <c r="A1122" t="s">
        <v>1291</v>
      </c>
      <c r="B1122">
        <v>30102127</v>
      </c>
      <c r="C1122">
        <v>3</v>
      </c>
      <c r="D1122" t="s">
        <v>30</v>
      </c>
      <c r="K1122" t="s">
        <v>1127</v>
      </c>
      <c r="L1122" t="s">
        <v>1122</v>
      </c>
    </row>
    <row r="1123" spans="1:12">
      <c r="A1123" t="s">
        <v>1292</v>
      </c>
      <c r="B1123">
        <v>30102127</v>
      </c>
      <c r="C1123">
        <v>3</v>
      </c>
      <c r="D1123" t="s">
        <v>30</v>
      </c>
      <c r="K1123" t="s">
        <v>1127</v>
      </c>
      <c r="L1123" t="s">
        <v>1122</v>
      </c>
    </row>
    <row r="1124" spans="1:12">
      <c r="A1124" t="s">
        <v>1293</v>
      </c>
      <c r="B1124">
        <v>30102127</v>
      </c>
      <c r="C1124">
        <v>3</v>
      </c>
      <c r="D1124" t="s">
        <v>30</v>
      </c>
      <c r="K1124" t="s">
        <v>1127</v>
      </c>
      <c r="L1124" t="s">
        <v>1122</v>
      </c>
    </row>
    <row r="1125" spans="1:12">
      <c r="A1125" t="s">
        <v>1294</v>
      </c>
      <c r="B1125">
        <v>30102127</v>
      </c>
      <c r="C1125">
        <v>3</v>
      </c>
      <c r="D1125" t="s">
        <v>30</v>
      </c>
      <c r="K1125" t="s">
        <v>1127</v>
      </c>
      <c r="L1125" t="s">
        <v>1122</v>
      </c>
    </row>
    <row r="1126" spans="1:12">
      <c r="A1126" t="s">
        <v>1295</v>
      </c>
      <c r="B1126">
        <v>30102127</v>
      </c>
      <c r="C1126">
        <v>3</v>
      </c>
      <c r="D1126" t="s">
        <v>30</v>
      </c>
      <c r="K1126" t="s">
        <v>1127</v>
      </c>
      <c r="L1126" t="s">
        <v>1122</v>
      </c>
    </row>
    <row r="1127" spans="1:12">
      <c r="A1127" t="s">
        <v>1291</v>
      </c>
      <c r="B1127">
        <v>30102199</v>
      </c>
      <c r="C1127">
        <v>0</v>
      </c>
      <c r="D1127" t="s">
        <v>30</v>
      </c>
      <c r="K1127" t="s">
        <v>1128</v>
      </c>
      <c r="L1127" t="s">
        <v>1151</v>
      </c>
    </row>
    <row r="1128" spans="1:12">
      <c r="A1128" t="s">
        <v>1292</v>
      </c>
      <c r="B1128">
        <v>30102199</v>
      </c>
      <c r="C1128">
        <v>0</v>
      </c>
      <c r="D1128" t="s">
        <v>30</v>
      </c>
      <c r="K1128" t="s">
        <v>1128</v>
      </c>
      <c r="L1128" t="s">
        <v>1151</v>
      </c>
    </row>
    <row r="1129" spans="1:12">
      <c r="A1129" t="s">
        <v>1293</v>
      </c>
      <c r="B1129">
        <v>30102199</v>
      </c>
      <c r="C1129">
        <v>0</v>
      </c>
      <c r="D1129" t="s">
        <v>30</v>
      </c>
      <c r="K1129" t="s">
        <v>1128</v>
      </c>
      <c r="L1129" t="s">
        <v>1151</v>
      </c>
    </row>
    <row r="1130" spans="1:12">
      <c r="A1130" t="s">
        <v>1294</v>
      </c>
      <c r="B1130">
        <v>30102199</v>
      </c>
      <c r="C1130">
        <v>0</v>
      </c>
      <c r="D1130" t="s">
        <v>30</v>
      </c>
      <c r="K1130" t="s">
        <v>1128</v>
      </c>
      <c r="L1130" t="s">
        <v>1151</v>
      </c>
    </row>
    <row r="1131" spans="1:12">
      <c r="A1131" t="s">
        <v>1295</v>
      </c>
      <c r="B1131">
        <v>30102199</v>
      </c>
      <c r="C1131">
        <v>0</v>
      </c>
      <c r="D1131" t="s">
        <v>30</v>
      </c>
      <c r="K1131" t="s">
        <v>1128</v>
      </c>
      <c r="L1131" t="s">
        <v>1151</v>
      </c>
    </row>
    <row r="1132" spans="1:12">
      <c r="A1132" t="s">
        <v>1291</v>
      </c>
      <c r="B1132">
        <v>30102201</v>
      </c>
      <c r="C1132">
        <v>0</v>
      </c>
      <c r="D1132" t="s">
        <v>30</v>
      </c>
      <c r="K1132" t="s">
        <v>1128</v>
      </c>
      <c r="L1132" t="s">
        <v>1122</v>
      </c>
    </row>
    <row r="1133" spans="1:12">
      <c r="A1133" t="s">
        <v>1292</v>
      </c>
      <c r="B1133">
        <v>30102201</v>
      </c>
      <c r="C1133">
        <v>0</v>
      </c>
      <c r="D1133" t="s">
        <v>30</v>
      </c>
      <c r="K1133" t="s">
        <v>1128</v>
      </c>
      <c r="L1133" t="s">
        <v>1122</v>
      </c>
    </row>
    <row r="1134" spans="1:12">
      <c r="A1134" t="s">
        <v>1293</v>
      </c>
      <c r="B1134">
        <v>30102201</v>
      </c>
      <c r="C1134">
        <v>0</v>
      </c>
      <c r="D1134" t="s">
        <v>30</v>
      </c>
      <c r="K1134" t="s">
        <v>1128</v>
      </c>
      <c r="L1134" t="s">
        <v>1122</v>
      </c>
    </row>
    <row r="1135" spans="1:12">
      <c r="A1135" t="s">
        <v>1294</v>
      </c>
      <c r="B1135">
        <v>30102201</v>
      </c>
      <c r="C1135">
        <v>0</v>
      </c>
      <c r="D1135" t="s">
        <v>30</v>
      </c>
      <c r="K1135" t="s">
        <v>1128</v>
      </c>
      <c r="L1135" t="s">
        <v>1122</v>
      </c>
    </row>
    <row r="1136" spans="1:12">
      <c r="A1136" t="s">
        <v>1295</v>
      </c>
      <c r="B1136">
        <v>30102201</v>
      </c>
      <c r="C1136">
        <v>0</v>
      </c>
      <c r="D1136" t="s">
        <v>30</v>
      </c>
      <c r="K1136" t="s">
        <v>1128</v>
      </c>
      <c r="L1136" t="s">
        <v>1122</v>
      </c>
    </row>
    <row r="1137" spans="1:12">
      <c r="A1137" t="s">
        <v>1291</v>
      </c>
      <c r="B1137">
        <v>30102301</v>
      </c>
      <c r="C1137">
        <v>0</v>
      </c>
      <c r="D1137" t="s">
        <v>30</v>
      </c>
      <c r="K1137" t="s">
        <v>1128</v>
      </c>
      <c r="L1137" t="s">
        <v>1122</v>
      </c>
    </row>
    <row r="1138" spans="1:12">
      <c r="A1138" t="s">
        <v>1292</v>
      </c>
      <c r="B1138">
        <v>30102301</v>
      </c>
      <c r="C1138">
        <v>0</v>
      </c>
      <c r="D1138" t="s">
        <v>30</v>
      </c>
      <c r="K1138" t="s">
        <v>1128</v>
      </c>
      <c r="L1138" t="s">
        <v>1122</v>
      </c>
    </row>
    <row r="1139" spans="1:12">
      <c r="A1139" t="s">
        <v>1293</v>
      </c>
      <c r="B1139">
        <v>30102301</v>
      </c>
      <c r="C1139">
        <v>0</v>
      </c>
      <c r="D1139" t="s">
        <v>30</v>
      </c>
      <c r="K1139" t="s">
        <v>1128</v>
      </c>
      <c r="L1139" t="s">
        <v>1122</v>
      </c>
    </row>
    <row r="1140" spans="1:12">
      <c r="A1140" t="s">
        <v>1294</v>
      </c>
      <c r="B1140">
        <v>30102301</v>
      </c>
      <c r="C1140">
        <v>0</v>
      </c>
      <c r="D1140" t="s">
        <v>30</v>
      </c>
      <c r="K1140" t="s">
        <v>1128</v>
      </c>
      <c r="L1140" t="s">
        <v>1122</v>
      </c>
    </row>
    <row r="1141" spans="1:12">
      <c r="A1141" t="s">
        <v>1295</v>
      </c>
      <c r="B1141">
        <v>30102301</v>
      </c>
      <c r="C1141">
        <v>0</v>
      </c>
      <c r="D1141" t="s">
        <v>30</v>
      </c>
      <c r="K1141" t="s">
        <v>1128</v>
      </c>
      <c r="L1141" t="s">
        <v>1122</v>
      </c>
    </row>
    <row r="1142" spans="1:12">
      <c r="A1142" t="s">
        <v>1291</v>
      </c>
      <c r="B1142">
        <v>30102304</v>
      </c>
      <c r="C1142">
        <v>0</v>
      </c>
      <c r="D1142" t="s">
        <v>30</v>
      </c>
      <c r="K1142" t="s">
        <v>1244</v>
      </c>
    </row>
    <row r="1143" spans="1:12">
      <c r="A1143" t="s">
        <v>1292</v>
      </c>
      <c r="B1143">
        <v>30102304</v>
      </c>
      <c r="C1143">
        <v>0</v>
      </c>
      <c r="D1143" t="s">
        <v>30</v>
      </c>
      <c r="K1143" t="s">
        <v>1244</v>
      </c>
    </row>
    <row r="1144" spans="1:12">
      <c r="A1144" t="s">
        <v>1293</v>
      </c>
      <c r="B1144">
        <v>30102304</v>
      </c>
      <c r="C1144">
        <v>0</v>
      </c>
      <c r="D1144" t="s">
        <v>30</v>
      </c>
      <c r="K1144" t="s">
        <v>1244</v>
      </c>
    </row>
    <row r="1145" spans="1:12">
      <c r="A1145" t="s">
        <v>1294</v>
      </c>
      <c r="B1145">
        <v>30102304</v>
      </c>
      <c r="C1145">
        <v>0</v>
      </c>
      <c r="D1145" t="s">
        <v>30</v>
      </c>
      <c r="K1145" t="s">
        <v>1244</v>
      </c>
    </row>
    <row r="1146" spans="1:12">
      <c r="A1146" t="s">
        <v>1295</v>
      </c>
      <c r="B1146">
        <v>30102304</v>
      </c>
      <c r="C1146">
        <v>0</v>
      </c>
      <c r="D1146" t="s">
        <v>30</v>
      </c>
      <c r="K1146" t="s">
        <v>1244</v>
      </c>
    </row>
    <row r="1147" spans="1:12">
      <c r="A1147" t="s">
        <v>1291</v>
      </c>
      <c r="B1147">
        <v>30102306</v>
      </c>
      <c r="C1147">
        <v>0</v>
      </c>
      <c r="D1147" t="s">
        <v>30</v>
      </c>
      <c r="K1147" t="s">
        <v>1244</v>
      </c>
    </row>
    <row r="1148" spans="1:12">
      <c r="A1148" t="s">
        <v>1292</v>
      </c>
      <c r="B1148">
        <v>30102306</v>
      </c>
      <c r="C1148">
        <v>0</v>
      </c>
      <c r="D1148" t="s">
        <v>30</v>
      </c>
      <c r="K1148" t="s">
        <v>1244</v>
      </c>
    </row>
    <row r="1149" spans="1:12">
      <c r="A1149" t="s">
        <v>1293</v>
      </c>
      <c r="B1149">
        <v>30102306</v>
      </c>
      <c r="C1149">
        <v>0</v>
      </c>
      <c r="D1149" t="s">
        <v>30</v>
      </c>
      <c r="K1149" t="s">
        <v>1244</v>
      </c>
    </row>
    <row r="1150" spans="1:12">
      <c r="A1150" t="s">
        <v>1294</v>
      </c>
      <c r="B1150">
        <v>30102306</v>
      </c>
      <c r="C1150">
        <v>0</v>
      </c>
      <c r="D1150" t="s">
        <v>30</v>
      </c>
      <c r="K1150" t="s">
        <v>1244</v>
      </c>
    </row>
    <row r="1151" spans="1:12">
      <c r="A1151" t="s">
        <v>1295</v>
      </c>
      <c r="B1151">
        <v>30102306</v>
      </c>
      <c r="C1151">
        <v>0</v>
      </c>
      <c r="D1151" t="s">
        <v>30</v>
      </c>
      <c r="K1151" t="s">
        <v>1244</v>
      </c>
    </row>
    <row r="1152" spans="1:12">
      <c r="A1152" t="s">
        <v>1291</v>
      </c>
      <c r="B1152">
        <v>30102308</v>
      </c>
      <c r="C1152">
        <v>0</v>
      </c>
      <c r="D1152" t="s">
        <v>30</v>
      </c>
      <c r="K1152" t="s">
        <v>1245</v>
      </c>
    </row>
    <row r="1153" spans="1:11">
      <c r="A1153" t="s">
        <v>1292</v>
      </c>
      <c r="B1153">
        <v>30102308</v>
      </c>
      <c r="C1153">
        <v>0</v>
      </c>
      <c r="D1153" t="s">
        <v>30</v>
      </c>
      <c r="K1153" t="s">
        <v>1245</v>
      </c>
    </row>
    <row r="1154" spans="1:11">
      <c r="A1154" t="s">
        <v>1293</v>
      </c>
      <c r="B1154">
        <v>30102308</v>
      </c>
      <c r="C1154">
        <v>0</v>
      </c>
      <c r="D1154" t="s">
        <v>30</v>
      </c>
      <c r="K1154" t="s">
        <v>1245</v>
      </c>
    </row>
    <row r="1155" spans="1:11">
      <c r="A1155" t="s">
        <v>1294</v>
      </c>
      <c r="B1155">
        <v>30102308</v>
      </c>
      <c r="C1155">
        <v>0</v>
      </c>
      <c r="D1155" t="s">
        <v>30</v>
      </c>
      <c r="K1155" t="s">
        <v>1245</v>
      </c>
    </row>
    <row r="1156" spans="1:11">
      <c r="A1156" t="s">
        <v>1295</v>
      </c>
      <c r="B1156">
        <v>30102308</v>
      </c>
      <c r="C1156">
        <v>0</v>
      </c>
      <c r="D1156" t="s">
        <v>30</v>
      </c>
      <c r="K1156" t="s">
        <v>1245</v>
      </c>
    </row>
    <row r="1157" spans="1:11">
      <c r="A1157" t="s">
        <v>1291</v>
      </c>
      <c r="B1157">
        <v>30102310</v>
      </c>
      <c r="C1157">
        <v>0</v>
      </c>
      <c r="D1157" t="s">
        <v>30</v>
      </c>
      <c r="K1157" t="s">
        <v>1244</v>
      </c>
    </row>
    <row r="1158" spans="1:11">
      <c r="A1158" t="s">
        <v>1292</v>
      </c>
      <c r="B1158">
        <v>30102310</v>
      </c>
      <c r="C1158">
        <v>0</v>
      </c>
      <c r="D1158" t="s">
        <v>30</v>
      </c>
      <c r="K1158" t="s">
        <v>1244</v>
      </c>
    </row>
    <row r="1159" spans="1:11">
      <c r="A1159" t="s">
        <v>1293</v>
      </c>
      <c r="B1159">
        <v>30102310</v>
      </c>
      <c r="C1159">
        <v>0</v>
      </c>
      <c r="D1159" t="s">
        <v>30</v>
      </c>
      <c r="K1159" t="s">
        <v>1244</v>
      </c>
    </row>
    <row r="1160" spans="1:11">
      <c r="A1160" t="s">
        <v>1294</v>
      </c>
      <c r="B1160">
        <v>30102310</v>
      </c>
      <c r="C1160">
        <v>0</v>
      </c>
      <c r="D1160" t="s">
        <v>30</v>
      </c>
      <c r="K1160" t="s">
        <v>1244</v>
      </c>
    </row>
    <row r="1161" spans="1:11">
      <c r="A1161" t="s">
        <v>1295</v>
      </c>
      <c r="B1161">
        <v>30102310</v>
      </c>
      <c r="C1161">
        <v>0</v>
      </c>
      <c r="D1161" t="s">
        <v>30</v>
      </c>
      <c r="K1161" t="s">
        <v>1244</v>
      </c>
    </row>
    <row r="1162" spans="1:11">
      <c r="A1162" t="s">
        <v>1291</v>
      </c>
      <c r="B1162">
        <v>30102312</v>
      </c>
      <c r="C1162">
        <v>0</v>
      </c>
      <c r="D1162" t="s">
        <v>30</v>
      </c>
      <c r="K1162" t="s">
        <v>1244</v>
      </c>
    </row>
    <row r="1163" spans="1:11">
      <c r="A1163" t="s">
        <v>1292</v>
      </c>
      <c r="B1163">
        <v>30102312</v>
      </c>
      <c r="C1163">
        <v>0</v>
      </c>
      <c r="D1163" t="s">
        <v>30</v>
      </c>
      <c r="K1163" t="s">
        <v>1244</v>
      </c>
    </row>
    <row r="1164" spans="1:11">
      <c r="A1164" t="s">
        <v>1293</v>
      </c>
      <c r="B1164">
        <v>30102312</v>
      </c>
      <c r="C1164">
        <v>0</v>
      </c>
      <c r="D1164" t="s">
        <v>30</v>
      </c>
      <c r="K1164" t="s">
        <v>1244</v>
      </c>
    </row>
    <row r="1165" spans="1:11">
      <c r="A1165" t="s">
        <v>1294</v>
      </c>
      <c r="B1165">
        <v>30102312</v>
      </c>
      <c r="C1165">
        <v>0</v>
      </c>
      <c r="D1165" t="s">
        <v>30</v>
      </c>
      <c r="K1165" t="s">
        <v>1244</v>
      </c>
    </row>
    <row r="1166" spans="1:11">
      <c r="A1166" t="s">
        <v>1295</v>
      </c>
      <c r="B1166">
        <v>30102312</v>
      </c>
      <c r="C1166">
        <v>0</v>
      </c>
      <c r="D1166" t="s">
        <v>30</v>
      </c>
      <c r="K1166" t="s">
        <v>1244</v>
      </c>
    </row>
    <row r="1167" spans="1:11">
      <c r="A1167" t="s">
        <v>1291</v>
      </c>
      <c r="B1167">
        <v>30102314</v>
      </c>
      <c r="C1167">
        <v>0</v>
      </c>
      <c r="D1167" t="s">
        <v>30</v>
      </c>
      <c r="K1167" t="s">
        <v>1245</v>
      </c>
    </row>
    <row r="1168" spans="1:11">
      <c r="A1168" t="s">
        <v>1292</v>
      </c>
      <c r="B1168">
        <v>30102314</v>
      </c>
      <c r="C1168">
        <v>0</v>
      </c>
      <c r="D1168" t="s">
        <v>30</v>
      </c>
      <c r="K1168" t="s">
        <v>1245</v>
      </c>
    </row>
    <row r="1169" spans="1:12">
      <c r="A1169" t="s">
        <v>1293</v>
      </c>
      <c r="B1169">
        <v>30102314</v>
      </c>
      <c r="C1169">
        <v>0</v>
      </c>
      <c r="D1169" t="s">
        <v>30</v>
      </c>
      <c r="K1169" t="s">
        <v>1245</v>
      </c>
    </row>
    <row r="1170" spans="1:12">
      <c r="A1170" t="s">
        <v>1294</v>
      </c>
      <c r="B1170">
        <v>30102314</v>
      </c>
      <c r="C1170">
        <v>0</v>
      </c>
      <c r="D1170" t="s">
        <v>30</v>
      </c>
      <c r="K1170" t="s">
        <v>1245</v>
      </c>
    </row>
    <row r="1171" spans="1:12">
      <c r="A1171" t="s">
        <v>1295</v>
      </c>
      <c r="B1171">
        <v>30102314</v>
      </c>
      <c r="C1171">
        <v>0</v>
      </c>
      <c r="D1171" t="s">
        <v>30</v>
      </c>
      <c r="K1171" t="s">
        <v>1245</v>
      </c>
    </row>
    <row r="1172" spans="1:12">
      <c r="A1172" t="s">
        <v>1291</v>
      </c>
      <c r="B1172">
        <v>30102318</v>
      </c>
      <c r="C1172">
        <v>0</v>
      </c>
      <c r="D1172" t="s">
        <v>30</v>
      </c>
      <c r="K1172" t="s">
        <v>1245</v>
      </c>
    </row>
    <row r="1173" spans="1:12">
      <c r="A1173" t="s">
        <v>1292</v>
      </c>
      <c r="B1173">
        <v>30102318</v>
      </c>
      <c r="C1173">
        <v>0</v>
      </c>
      <c r="D1173" t="s">
        <v>30</v>
      </c>
      <c r="K1173" t="s">
        <v>1245</v>
      </c>
    </row>
    <row r="1174" spans="1:12">
      <c r="A1174" t="s">
        <v>1293</v>
      </c>
      <c r="B1174">
        <v>30102318</v>
      </c>
      <c r="C1174">
        <v>0</v>
      </c>
      <c r="D1174" t="s">
        <v>30</v>
      </c>
      <c r="K1174" t="s">
        <v>1245</v>
      </c>
    </row>
    <row r="1175" spans="1:12">
      <c r="A1175" t="s">
        <v>1294</v>
      </c>
      <c r="B1175">
        <v>30102318</v>
      </c>
      <c r="C1175">
        <v>0</v>
      </c>
      <c r="D1175" t="s">
        <v>30</v>
      </c>
      <c r="K1175" t="s">
        <v>1245</v>
      </c>
    </row>
    <row r="1176" spans="1:12">
      <c r="A1176" t="s">
        <v>1295</v>
      </c>
      <c r="B1176">
        <v>30102318</v>
      </c>
      <c r="C1176">
        <v>0</v>
      </c>
      <c r="D1176" t="s">
        <v>30</v>
      </c>
      <c r="K1176" t="s">
        <v>1245</v>
      </c>
    </row>
    <row r="1177" spans="1:12">
      <c r="A1177" t="s">
        <v>1291</v>
      </c>
      <c r="B1177">
        <v>30102319</v>
      </c>
      <c r="C1177">
        <v>0</v>
      </c>
      <c r="D1177" t="s">
        <v>30</v>
      </c>
      <c r="K1177" t="s">
        <v>1128</v>
      </c>
      <c r="L1177" t="s">
        <v>1122</v>
      </c>
    </row>
    <row r="1178" spans="1:12">
      <c r="A1178" t="s">
        <v>1292</v>
      </c>
      <c r="B1178">
        <v>30102319</v>
      </c>
      <c r="C1178">
        <v>0</v>
      </c>
      <c r="D1178" t="s">
        <v>30</v>
      </c>
      <c r="K1178" t="s">
        <v>1128</v>
      </c>
      <c r="L1178" t="s">
        <v>1122</v>
      </c>
    </row>
    <row r="1179" spans="1:12">
      <c r="A1179" t="s">
        <v>1293</v>
      </c>
      <c r="B1179">
        <v>30102319</v>
      </c>
      <c r="C1179">
        <v>0</v>
      </c>
      <c r="D1179" t="s">
        <v>30</v>
      </c>
      <c r="K1179" t="s">
        <v>1128</v>
      </c>
      <c r="L1179" t="s">
        <v>1122</v>
      </c>
    </row>
    <row r="1180" spans="1:12">
      <c r="A1180" t="s">
        <v>1294</v>
      </c>
      <c r="B1180">
        <v>30102319</v>
      </c>
      <c r="C1180">
        <v>0</v>
      </c>
      <c r="D1180" t="s">
        <v>30</v>
      </c>
      <c r="K1180" t="s">
        <v>1128</v>
      </c>
      <c r="L1180" t="s">
        <v>1122</v>
      </c>
    </row>
    <row r="1181" spans="1:12">
      <c r="A1181" t="s">
        <v>1295</v>
      </c>
      <c r="B1181">
        <v>30102319</v>
      </c>
      <c r="C1181">
        <v>0</v>
      </c>
      <c r="D1181" t="s">
        <v>30</v>
      </c>
      <c r="K1181" t="s">
        <v>1128</v>
      </c>
      <c r="L1181" t="s">
        <v>1122</v>
      </c>
    </row>
    <row r="1182" spans="1:12">
      <c r="A1182" t="s">
        <v>1291</v>
      </c>
      <c r="B1182">
        <v>30102320</v>
      </c>
      <c r="C1182">
        <v>0</v>
      </c>
      <c r="D1182" t="s">
        <v>30</v>
      </c>
      <c r="K1182" t="s">
        <v>1128</v>
      </c>
      <c r="L1182" t="s">
        <v>1122</v>
      </c>
    </row>
    <row r="1183" spans="1:12">
      <c r="A1183" t="s">
        <v>1292</v>
      </c>
      <c r="B1183">
        <v>30102320</v>
      </c>
      <c r="C1183">
        <v>0</v>
      </c>
      <c r="D1183" t="s">
        <v>30</v>
      </c>
      <c r="K1183" t="s">
        <v>1128</v>
      </c>
      <c r="L1183" t="s">
        <v>1122</v>
      </c>
    </row>
    <row r="1184" spans="1:12">
      <c r="A1184" t="s">
        <v>1293</v>
      </c>
      <c r="B1184">
        <v>30102320</v>
      </c>
      <c r="C1184">
        <v>0</v>
      </c>
      <c r="D1184" t="s">
        <v>30</v>
      </c>
      <c r="K1184" t="s">
        <v>1128</v>
      </c>
      <c r="L1184" t="s">
        <v>1122</v>
      </c>
    </row>
    <row r="1185" spans="1:12">
      <c r="A1185" t="s">
        <v>1294</v>
      </c>
      <c r="B1185">
        <v>30102320</v>
      </c>
      <c r="C1185">
        <v>0</v>
      </c>
      <c r="D1185" t="s">
        <v>30</v>
      </c>
      <c r="K1185" t="s">
        <v>1128</v>
      </c>
      <c r="L1185" t="s">
        <v>1122</v>
      </c>
    </row>
    <row r="1186" spans="1:12">
      <c r="A1186" t="s">
        <v>1295</v>
      </c>
      <c r="B1186">
        <v>30102320</v>
      </c>
      <c r="C1186">
        <v>0</v>
      </c>
      <c r="D1186" t="s">
        <v>30</v>
      </c>
      <c r="K1186" t="s">
        <v>1128</v>
      </c>
      <c r="L1186" t="s">
        <v>1122</v>
      </c>
    </row>
    <row r="1187" spans="1:12">
      <c r="A1187" t="s">
        <v>1291</v>
      </c>
      <c r="B1187">
        <v>30102321</v>
      </c>
      <c r="C1187">
        <v>0</v>
      </c>
      <c r="D1187" t="s">
        <v>30</v>
      </c>
      <c r="K1187" t="s">
        <v>1128</v>
      </c>
      <c r="L1187" t="s">
        <v>1122</v>
      </c>
    </row>
    <row r="1188" spans="1:12">
      <c r="A1188" t="s">
        <v>1292</v>
      </c>
      <c r="B1188">
        <v>30102321</v>
      </c>
      <c r="C1188">
        <v>0</v>
      </c>
      <c r="D1188" t="s">
        <v>30</v>
      </c>
      <c r="K1188" t="s">
        <v>1128</v>
      </c>
      <c r="L1188" t="s">
        <v>1122</v>
      </c>
    </row>
    <row r="1189" spans="1:12">
      <c r="A1189" t="s">
        <v>1293</v>
      </c>
      <c r="B1189">
        <v>30102321</v>
      </c>
      <c r="C1189">
        <v>0</v>
      </c>
      <c r="D1189" t="s">
        <v>30</v>
      </c>
      <c r="K1189" t="s">
        <v>1128</v>
      </c>
      <c r="L1189" t="s">
        <v>1122</v>
      </c>
    </row>
    <row r="1190" spans="1:12">
      <c r="A1190" t="s">
        <v>1294</v>
      </c>
      <c r="B1190">
        <v>30102321</v>
      </c>
      <c r="C1190">
        <v>0</v>
      </c>
      <c r="D1190" t="s">
        <v>30</v>
      </c>
      <c r="K1190" t="s">
        <v>1128</v>
      </c>
      <c r="L1190" t="s">
        <v>1122</v>
      </c>
    </row>
    <row r="1191" spans="1:12">
      <c r="A1191" t="s">
        <v>1295</v>
      </c>
      <c r="B1191">
        <v>30102321</v>
      </c>
      <c r="C1191">
        <v>0</v>
      </c>
      <c r="D1191" t="s">
        <v>30</v>
      </c>
      <c r="K1191" t="s">
        <v>1128</v>
      </c>
      <c r="L1191" t="s">
        <v>1122</v>
      </c>
    </row>
    <row r="1192" spans="1:12">
      <c r="A1192" t="s">
        <v>1291</v>
      </c>
      <c r="B1192">
        <v>30102322</v>
      </c>
      <c r="C1192">
        <v>0</v>
      </c>
      <c r="D1192" t="s">
        <v>30</v>
      </c>
      <c r="K1192" t="s">
        <v>1128</v>
      </c>
      <c r="L1192" t="s">
        <v>1122</v>
      </c>
    </row>
    <row r="1193" spans="1:12">
      <c r="A1193" t="s">
        <v>1292</v>
      </c>
      <c r="B1193">
        <v>30102322</v>
      </c>
      <c r="C1193">
        <v>0</v>
      </c>
      <c r="D1193" t="s">
        <v>30</v>
      </c>
      <c r="K1193" t="s">
        <v>1128</v>
      </c>
      <c r="L1193" t="s">
        <v>1122</v>
      </c>
    </row>
    <row r="1194" spans="1:12">
      <c r="A1194" t="s">
        <v>1293</v>
      </c>
      <c r="B1194">
        <v>30102322</v>
      </c>
      <c r="C1194">
        <v>0</v>
      </c>
      <c r="D1194" t="s">
        <v>30</v>
      </c>
      <c r="K1194" t="s">
        <v>1128</v>
      </c>
      <c r="L1194" t="s">
        <v>1122</v>
      </c>
    </row>
    <row r="1195" spans="1:12">
      <c r="A1195" t="s">
        <v>1294</v>
      </c>
      <c r="B1195">
        <v>30102322</v>
      </c>
      <c r="C1195">
        <v>0</v>
      </c>
      <c r="D1195" t="s">
        <v>30</v>
      </c>
      <c r="K1195" t="s">
        <v>1128</v>
      </c>
      <c r="L1195" t="s">
        <v>1122</v>
      </c>
    </row>
    <row r="1196" spans="1:12">
      <c r="A1196" t="s">
        <v>1295</v>
      </c>
      <c r="B1196">
        <v>30102322</v>
      </c>
      <c r="C1196">
        <v>0</v>
      </c>
      <c r="D1196" t="s">
        <v>30</v>
      </c>
      <c r="K1196" t="s">
        <v>1128</v>
      </c>
      <c r="L1196" t="s">
        <v>1122</v>
      </c>
    </row>
    <row r="1197" spans="1:12">
      <c r="A1197" t="s">
        <v>1291</v>
      </c>
      <c r="B1197">
        <v>30102323</v>
      </c>
      <c r="C1197">
        <v>0</v>
      </c>
      <c r="D1197" t="s">
        <v>30</v>
      </c>
      <c r="K1197" t="s">
        <v>1245</v>
      </c>
    </row>
    <row r="1198" spans="1:12">
      <c r="A1198" t="s">
        <v>1292</v>
      </c>
      <c r="B1198">
        <v>30102323</v>
      </c>
      <c r="C1198">
        <v>0</v>
      </c>
      <c r="D1198" t="s">
        <v>30</v>
      </c>
      <c r="K1198" t="s">
        <v>1245</v>
      </c>
    </row>
    <row r="1199" spans="1:12">
      <c r="A1199" t="s">
        <v>1293</v>
      </c>
      <c r="B1199">
        <v>30102323</v>
      </c>
      <c r="C1199">
        <v>0</v>
      </c>
      <c r="D1199" t="s">
        <v>30</v>
      </c>
      <c r="K1199" t="s">
        <v>1245</v>
      </c>
    </row>
    <row r="1200" spans="1:12">
      <c r="A1200" t="s">
        <v>1294</v>
      </c>
      <c r="B1200">
        <v>30102323</v>
      </c>
      <c r="C1200">
        <v>0</v>
      </c>
      <c r="D1200" t="s">
        <v>30</v>
      </c>
      <c r="K1200" t="s">
        <v>1245</v>
      </c>
    </row>
    <row r="1201" spans="1:12">
      <c r="A1201" t="s">
        <v>1295</v>
      </c>
      <c r="B1201">
        <v>30102323</v>
      </c>
      <c r="C1201">
        <v>0</v>
      </c>
      <c r="D1201" t="s">
        <v>30</v>
      </c>
      <c r="K1201" t="s">
        <v>1245</v>
      </c>
    </row>
    <row r="1202" spans="1:12">
      <c r="A1202" t="s">
        <v>1291</v>
      </c>
      <c r="B1202">
        <v>30102330</v>
      </c>
      <c r="C1202">
        <v>0</v>
      </c>
      <c r="D1202" t="s">
        <v>30</v>
      </c>
      <c r="K1202" t="s">
        <v>1128</v>
      </c>
      <c r="L1202" t="s">
        <v>1122</v>
      </c>
    </row>
    <row r="1203" spans="1:12">
      <c r="A1203" t="s">
        <v>1292</v>
      </c>
      <c r="B1203">
        <v>30102330</v>
      </c>
      <c r="C1203">
        <v>0</v>
      </c>
      <c r="D1203" t="s">
        <v>30</v>
      </c>
      <c r="K1203" t="s">
        <v>1128</v>
      </c>
      <c r="L1203" t="s">
        <v>1122</v>
      </c>
    </row>
    <row r="1204" spans="1:12">
      <c r="A1204" t="s">
        <v>1293</v>
      </c>
      <c r="B1204">
        <v>30102330</v>
      </c>
      <c r="C1204">
        <v>0</v>
      </c>
      <c r="D1204" t="s">
        <v>30</v>
      </c>
      <c r="K1204" t="s">
        <v>1128</v>
      </c>
      <c r="L1204" t="s">
        <v>1122</v>
      </c>
    </row>
    <row r="1205" spans="1:12">
      <c r="A1205" t="s">
        <v>1294</v>
      </c>
      <c r="B1205">
        <v>30102330</v>
      </c>
      <c r="C1205">
        <v>0</v>
      </c>
      <c r="D1205" t="s">
        <v>30</v>
      </c>
      <c r="K1205" t="s">
        <v>1128</v>
      </c>
      <c r="L1205" t="s">
        <v>1122</v>
      </c>
    </row>
    <row r="1206" spans="1:12">
      <c r="A1206" t="s">
        <v>1295</v>
      </c>
      <c r="B1206">
        <v>30102330</v>
      </c>
      <c r="C1206">
        <v>0</v>
      </c>
      <c r="D1206" t="s">
        <v>30</v>
      </c>
      <c r="K1206" t="s">
        <v>1128</v>
      </c>
      <c r="L1206" t="s">
        <v>1122</v>
      </c>
    </row>
    <row r="1207" spans="1:12">
      <c r="A1207" t="s">
        <v>1291</v>
      </c>
      <c r="B1207">
        <v>30102399</v>
      </c>
      <c r="C1207">
        <v>0</v>
      </c>
      <c r="D1207" t="s">
        <v>30</v>
      </c>
      <c r="K1207" t="s">
        <v>1128</v>
      </c>
      <c r="L1207" t="s">
        <v>1122</v>
      </c>
    </row>
    <row r="1208" spans="1:12">
      <c r="A1208" t="s">
        <v>1292</v>
      </c>
      <c r="B1208">
        <v>30102399</v>
      </c>
      <c r="C1208">
        <v>0</v>
      </c>
      <c r="D1208" t="s">
        <v>30</v>
      </c>
      <c r="K1208" t="s">
        <v>1128</v>
      </c>
      <c r="L1208" t="s">
        <v>1122</v>
      </c>
    </row>
    <row r="1209" spans="1:12">
      <c r="A1209" t="s">
        <v>1293</v>
      </c>
      <c r="B1209">
        <v>30102399</v>
      </c>
      <c r="C1209">
        <v>0</v>
      </c>
      <c r="D1209" t="s">
        <v>30</v>
      </c>
      <c r="K1209" t="s">
        <v>1128</v>
      </c>
      <c r="L1209" t="s">
        <v>1122</v>
      </c>
    </row>
    <row r="1210" spans="1:12">
      <c r="A1210" t="s">
        <v>1294</v>
      </c>
      <c r="B1210">
        <v>30102399</v>
      </c>
      <c r="C1210">
        <v>0</v>
      </c>
      <c r="D1210" t="s">
        <v>30</v>
      </c>
      <c r="K1210" t="s">
        <v>1128</v>
      </c>
      <c r="L1210" t="s">
        <v>1122</v>
      </c>
    </row>
    <row r="1211" spans="1:12">
      <c r="A1211" t="s">
        <v>1295</v>
      </c>
      <c r="B1211">
        <v>30102399</v>
      </c>
      <c r="C1211">
        <v>0</v>
      </c>
      <c r="D1211" t="s">
        <v>30</v>
      </c>
      <c r="K1211" t="s">
        <v>1128</v>
      </c>
      <c r="L1211" t="s">
        <v>1122</v>
      </c>
    </row>
    <row r="1212" spans="1:12">
      <c r="A1212" t="s">
        <v>1291</v>
      </c>
      <c r="B1212">
        <v>30102400</v>
      </c>
      <c r="C1212">
        <v>1005</v>
      </c>
      <c r="D1212" t="s">
        <v>30</v>
      </c>
      <c r="K1212" t="s">
        <v>1149</v>
      </c>
      <c r="L1212" t="s">
        <v>1156</v>
      </c>
    </row>
    <row r="1213" spans="1:12">
      <c r="A1213" t="s">
        <v>1292</v>
      </c>
      <c r="B1213">
        <v>30102400</v>
      </c>
      <c r="C1213">
        <v>1005</v>
      </c>
      <c r="D1213" t="s">
        <v>30</v>
      </c>
      <c r="K1213" t="s">
        <v>1149</v>
      </c>
      <c r="L1213" t="s">
        <v>1156</v>
      </c>
    </row>
    <row r="1214" spans="1:12">
      <c r="A1214" t="s">
        <v>1293</v>
      </c>
      <c r="B1214">
        <v>30102400</v>
      </c>
      <c r="C1214">
        <v>1005</v>
      </c>
      <c r="D1214" t="s">
        <v>30</v>
      </c>
      <c r="K1214" t="s">
        <v>1149</v>
      </c>
      <c r="L1214" t="s">
        <v>1156</v>
      </c>
    </row>
    <row r="1215" spans="1:12">
      <c r="A1215" t="s">
        <v>1294</v>
      </c>
      <c r="B1215">
        <v>30102400</v>
      </c>
      <c r="C1215">
        <v>1005</v>
      </c>
      <c r="D1215" t="s">
        <v>30</v>
      </c>
      <c r="K1215" t="s">
        <v>1149</v>
      </c>
      <c r="L1215" t="s">
        <v>1156</v>
      </c>
    </row>
    <row r="1216" spans="1:12">
      <c r="A1216" t="s">
        <v>1295</v>
      </c>
      <c r="B1216">
        <v>30102400</v>
      </c>
      <c r="C1216">
        <v>1005</v>
      </c>
      <c r="D1216" t="s">
        <v>30</v>
      </c>
      <c r="K1216" t="s">
        <v>1149</v>
      </c>
      <c r="L1216" t="s">
        <v>1156</v>
      </c>
    </row>
    <row r="1217" spans="1:12">
      <c r="A1217" t="s">
        <v>1291</v>
      </c>
      <c r="B1217">
        <v>30102401</v>
      </c>
      <c r="C1217">
        <v>1092</v>
      </c>
      <c r="D1217" t="s">
        <v>30</v>
      </c>
      <c r="K1217" t="s">
        <v>1157</v>
      </c>
      <c r="L1217" t="s">
        <v>1122</v>
      </c>
    </row>
    <row r="1218" spans="1:12">
      <c r="A1218" t="s">
        <v>1292</v>
      </c>
      <c r="B1218">
        <v>30102401</v>
      </c>
      <c r="C1218">
        <v>1092</v>
      </c>
      <c r="D1218" t="s">
        <v>30</v>
      </c>
      <c r="K1218" t="s">
        <v>1157</v>
      </c>
      <c r="L1218" t="s">
        <v>1122</v>
      </c>
    </row>
    <row r="1219" spans="1:12">
      <c r="A1219" t="s">
        <v>1293</v>
      </c>
      <c r="B1219">
        <v>30102401</v>
      </c>
      <c r="C1219">
        <v>1092</v>
      </c>
      <c r="D1219" t="s">
        <v>30</v>
      </c>
      <c r="K1219" t="s">
        <v>1157</v>
      </c>
      <c r="L1219" t="s">
        <v>1122</v>
      </c>
    </row>
    <row r="1220" spans="1:12">
      <c r="A1220" t="s">
        <v>1294</v>
      </c>
      <c r="B1220">
        <v>30102401</v>
      </c>
      <c r="C1220">
        <v>1092</v>
      </c>
      <c r="D1220" t="s">
        <v>30</v>
      </c>
      <c r="K1220" t="s">
        <v>1157</v>
      </c>
      <c r="L1220" t="s">
        <v>1122</v>
      </c>
    </row>
    <row r="1221" spans="1:12">
      <c r="A1221" t="s">
        <v>1295</v>
      </c>
      <c r="B1221">
        <v>30102401</v>
      </c>
      <c r="C1221">
        <v>1092</v>
      </c>
      <c r="D1221" t="s">
        <v>30</v>
      </c>
      <c r="K1221" t="s">
        <v>1157</v>
      </c>
      <c r="L1221" t="s">
        <v>1122</v>
      </c>
    </row>
    <row r="1222" spans="1:12">
      <c r="A1222" t="s">
        <v>1291</v>
      </c>
      <c r="B1222">
        <v>30102402</v>
      </c>
      <c r="C1222">
        <v>1005</v>
      </c>
      <c r="D1222" t="s">
        <v>30</v>
      </c>
      <c r="K1222" t="s">
        <v>1149</v>
      </c>
      <c r="L1222" t="s">
        <v>1122</v>
      </c>
    </row>
    <row r="1223" spans="1:12">
      <c r="A1223" t="s">
        <v>1292</v>
      </c>
      <c r="B1223">
        <v>30102402</v>
      </c>
      <c r="C1223">
        <v>1005</v>
      </c>
      <c r="D1223" t="s">
        <v>30</v>
      </c>
      <c r="K1223" t="s">
        <v>1149</v>
      </c>
      <c r="L1223" t="s">
        <v>1122</v>
      </c>
    </row>
    <row r="1224" spans="1:12">
      <c r="A1224" t="s">
        <v>1293</v>
      </c>
      <c r="B1224">
        <v>30102402</v>
      </c>
      <c r="C1224">
        <v>1005</v>
      </c>
      <c r="D1224" t="s">
        <v>30</v>
      </c>
      <c r="K1224" t="s">
        <v>1149</v>
      </c>
      <c r="L1224" t="s">
        <v>1122</v>
      </c>
    </row>
    <row r="1225" spans="1:12">
      <c r="A1225" t="s">
        <v>1294</v>
      </c>
      <c r="B1225">
        <v>30102402</v>
      </c>
      <c r="C1225">
        <v>1005</v>
      </c>
      <c r="D1225" t="s">
        <v>30</v>
      </c>
      <c r="K1225" t="s">
        <v>1149</v>
      </c>
      <c r="L1225" t="s">
        <v>1122</v>
      </c>
    </row>
    <row r="1226" spans="1:12">
      <c r="A1226" t="s">
        <v>1295</v>
      </c>
      <c r="B1226">
        <v>30102402</v>
      </c>
      <c r="C1226">
        <v>1005</v>
      </c>
      <c r="D1226" t="s">
        <v>30</v>
      </c>
      <c r="K1226" t="s">
        <v>1149</v>
      </c>
      <c r="L1226" t="s">
        <v>1122</v>
      </c>
    </row>
    <row r="1227" spans="1:12">
      <c r="A1227" t="s">
        <v>1291</v>
      </c>
      <c r="B1227">
        <v>30102403</v>
      </c>
      <c r="C1227">
        <v>1005</v>
      </c>
      <c r="D1227" t="s">
        <v>30</v>
      </c>
      <c r="K1227" t="s">
        <v>1149</v>
      </c>
      <c r="L1227" t="s">
        <v>1122</v>
      </c>
    </row>
    <row r="1228" spans="1:12">
      <c r="A1228" t="s">
        <v>1292</v>
      </c>
      <c r="B1228">
        <v>30102403</v>
      </c>
      <c r="C1228">
        <v>1005</v>
      </c>
      <c r="D1228" t="s">
        <v>30</v>
      </c>
      <c r="K1228" t="s">
        <v>1149</v>
      </c>
      <c r="L1228" t="s">
        <v>1122</v>
      </c>
    </row>
    <row r="1229" spans="1:12">
      <c r="A1229" t="s">
        <v>1293</v>
      </c>
      <c r="B1229">
        <v>30102403</v>
      </c>
      <c r="C1229">
        <v>1005</v>
      </c>
      <c r="D1229" t="s">
        <v>30</v>
      </c>
      <c r="K1229" t="s">
        <v>1149</v>
      </c>
      <c r="L1229" t="s">
        <v>1122</v>
      </c>
    </row>
    <row r="1230" spans="1:12">
      <c r="A1230" t="s">
        <v>1294</v>
      </c>
      <c r="B1230">
        <v>30102403</v>
      </c>
      <c r="C1230">
        <v>1005</v>
      </c>
      <c r="D1230" t="s">
        <v>30</v>
      </c>
      <c r="K1230" t="s">
        <v>1149</v>
      </c>
      <c r="L1230" t="s">
        <v>1122</v>
      </c>
    </row>
    <row r="1231" spans="1:12">
      <c r="A1231" t="s">
        <v>1295</v>
      </c>
      <c r="B1231">
        <v>30102403</v>
      </c>
      <c r="C1231">
        <v>1005</v>
      </c>
      <c r="D1231" t="s">
        <v>30</v>
      </c>
      <c r="K1231" t="s">
        <v>1149</v>
      </c>
      <c r="L1231" t="s">
        <v>1122</v>
      </c>
    </row>
    <row r="1232" spans="1:12">
      <c r="A1232" t="s">
        <v>1291</v>
      </c>
      <c r="B1232">
        <v>30102404</v>
      </c>
      <c r="C1232">
        <v>1005</v>
      </c>
      <c r="D1232" t="s">
        <v>30</v>
      </c>
      <c r="K1232" t="s">
        <v>1149</v>
      </c>
      <c r="L1232" t="s">
        <v>1122</v>
      </c>
    </row>
    <row r="1233" spans="1:12">
      <c r="A1233" t="s">
        <v>1292</v>
      </c>
      <c r="B1233">
        <v>30102404</v>
      </c>
      <c r="C1233">
        <v>1005</v>
      </c>
      <c r="D1233" t="s">
        <v>30</v>
      </c>
      <c r="K1233" t="s">
        <v>1149</v>
      </c>
      <c r="L1233" t="s">
        <v>1122</v>
      </c>
    </row>
    <row r="1234" spans="1:12">
      <c r="A1234" t="s">
        <v>1293</v>
      </c>
      <c r="B1234">
        <v>30102404</v>
      </c>
      <c r="C1234">
        <v>1005</v>
      </c>
      <c r="D1234" t="s">
        <v>30</v>
      </c>
      <c r="K1234" t="s">
        <v>1149</v>
      </c>
      <c r="L1234" t="s">
        <v>1122</v>
      </c>
    </row>
    <row r="1235" spans="1:12">
      <c r="A1235" t="s">
        <v>1294</v>
      </c>
      <c r="B1235">
        <v>30102404</v>
      </c>
      <c r="C1235">
        <v>1005</v>
      </c>
      <c r="D1235" t="s">
        <v>30</v>
      </c>
      <c r="K1235" t="s">
        <v>1149</v>
      </c>
      <c r="L1235" t="s">
        <v>1122</v>
      </c>
    </row>
    <row r="1236" spans="1:12">
      <c r="A1236" t="s">
        <v>1295</v>
      </c>
      <c r="B1236">
        <v>30102404</v>
      </c>
      <c r="C1236">
        <v>1005</v>
      </c>
      <c r="D1236" t="s">
        <v>30</v>
      </c>
      <c r="K1236" t="s">
        <v>1149</v>
      </c>
      <c r="L1236" t="s">
        <v>1122</v>
      </c>
    </row>
    <row r="1237" spans="1:12">
      <c r="A1237" t="s">
        <v>1291</v>
      </c>
      <c r="B1237">
        <v>30102405</v>
      </c>
      <c r="C1237">
        <v>1005</v>
      </c>
      <c r="D1237" t="s">
        <v>30</v>
      </c>
      <c r="K1237" t="s">
        <v>1149</v>
      </c>
      <c r="L1237" t="s">
        <v>1259</v>
      </c>
    </row>
    <row r="1238" spans="1:12">
      <c r="A1238" t="s">
        <v>1292</v>
      </c>
      <c r="B1238">
        <v>30102405</v>
      </c>
      <c r="C1238">
        <v>1005</v>
      </c>
      <c r="D1238" t="s">
        <v>30</v>
      </c>
      <c r="K1238" t="s">
        <v>1149</v>
      </c>
      <c r="L1238" t="s">
        <v>1259</v>
      </c>
    </row>
    <row r="1239" spans="1:12">
      <c r="A1239" t="s">
        <v>1293</v>
      </c>
      <c r="B1239">
        <v>30102405</v>
      </c>
      <c r="C1239">
        <v>1005</v>
      </c>
      <c r="D1239" t="s">
        <v>30</v>
      </c>
      <c r="K1239" t="s">
        <v>1149</v>
      </c>
      <c r="L1239" t="s">
        <v>1259</v>
      </c>
    </row>
    <row r="1240" spans="1:12">
      <c r="A1240" t="s">
        <v>1294</v>
      </c>
      <c r="B1240">
        <v>30102405</v>
      </c>
      <c r="C1240">
        <v>1005</v>
      </c>
      <c r="D1240" t="s">
        <v>30</v>
      </c>
      <c r="K1240" t="s">
        <v>1149</v>
      </c>
      <c r="L1240" t="s">
        <v>1259</v>
      </c>
    </row>
    <row r="1241" spans="1:12">
      <c r="A1241" t="s">
        <v>1295</v>
      </c>
      <c r="B1241">
        <v>30102405</v>
      </c>
      <c r="C1241">
        <v>1005</v>
      </c>
      <c r="D1241" t="s">
        <v>30</v>
      </c>
      <c r="K1241" t="s">
        <v>1149</v>
      </c>
      <c r="L1241" t="s">
        <v>1259</v>
      </c>
    </row>
    <row r="1242" spans="1:12">
      <c r="A1242" t="s">
        <v>1291</v>
      </c>
      <c r="B1242">
        <v>30102406</v>
      </c>
      <c r="C1242">
        <v>1005</v>
      </c>
      <c r="D1242" t="s">
        <v>30</v>
      </c>
      <c r="K1242" t="s">
        <v>1149</v>
      </c>
      <c r="L1242" t="s">
        <v>1122</v>
      </c>
    </row>
    <row r="1243" spans="1:12">
      <c r="A1243" t="s">
        <v>1292</v>
      </c>
      <c r="B1243">
        <v>30102406</v>
      </c>
      <c r="C1243">
        <v>1005</v>
      </c>
      <c r="D1243" t="s">
        <v>30</v>
      </c>
      <c r="K1243" t="s">
        <v>1149</v>
      </c>
      <c r="L1243" t="s">
        <v>1122</v>
      </c>
    </row>
    <row r="1244" spans="1:12">
      <c r="A1244" t="s">
        <v>1293</v>
      </c>
      <c r="B1244">
        <v>30102406</v>
      </c>
      <c r="C1244">
        <v>1005</v>
      </c>
      <c r="D1244" t="s">
        <v>30</v>
      </c>
      <c r="K1244" t="s">
        <v>1149</v>
      </c>
      <c r="L1244" t="s">
        <v>1122</v>
      </c>
    </row>
    <row r="1245" spans="1:12">
      <c r="A1245" t="s">
        <v>1294</v>
      </c>
      <c r="B1245">
        <v>30102406</v>
      </c>
      <c r="C1245">
        <v>1005</v>
      </c>
      <c r="D1245" t="s">
        <v>30</v>
      </c>
      <c r="K1245" t="s">
        <v>1149</v>
      </c>
      <c r="L1245" t="s">
        <v>1122</v>
      </c>
    </row>
    <row r="1246" spans="1:12">
      <c r="A1246" t="s">
        <v>1295</v>
      </c>
      <c r="B1246">
        <v>30102406</v>
      </c>
      <c r="C1246">
        <v>1005</v>
      </c>
      <c r="D1246" t="s">
        <v>30</v>
      </c>
      <c r="K1246" t="s">
        <v>1149</v>
      </c>
      <c r="L1246" t="s">
        <v>1122</v>
      </c>
    </row>
    <row r="1247" spans="1:12">
      <c r="A1247" t="s">
        <v>1291</v>
      </c>
      <c r="B1247">
        <v>30102407</v>
      </c>
      <c r="C1247">
        <v>1005</v>
      </c>
      <c r="D1247" t="s">
        <v>30</v>
      </c>
      <c r="K1247" t="s">
        <v>1149</v>
      </c>
      <c r="L1247" t="s">
        <v>1122</v>
      </c>
    </row>
    <row r="1248" spans="1:12">
      <c r="A1248" t="s">
        <v>1292</v>
      </c>
      <c r="B1248">
        <v>30102407</v>
      </c>
      <c r="C1248">
        <v>1005</v>
      </c>
      <c r="D1248" t="s">
        <v>30</v>
      </c>
      <c r="K1248" t="s">
        <v>1149</v>
      </c>
      <c r="L1248" t="s">
        <v>1122</v>
      </c>
    </row>
    <row r="1249" spans="1:12">
      <c r="A1249" t="s">
        <v>1293</v>
      </c>
      <c r="B1249">
        <v>30102407</v>
      </c>
      <c r="C1249">
        <v>1005</v>
      </c>
      <c r="D1249" t="s">
        <v>30</v>
      </c>
      <c r="K1249" t="s">
        <v>1149</v>
      </c>
      <c r="L1249" t="s">
        <v>1122</v>
      </c>
    </row>
    <row r="1250" spans="1:12">
      <c r="A1250" t="s">
        <v>1294</v>
      </c>
      <c r="B1250">
        <v>30102407</v>
      </c>
      <c r="C1250">
        <v>1005</v>
      </c>
      <c r="D1250" t="s">
        <v>30</v>
      </c>
      <c r="K1250" t="s">
        <v>1149</v>
      </c>
      <c r="L1250" t="s">
        <v>1122</v>
      </c>
    </row>
    <row r="1251" spans="1:12">
      <c r="A1251" t="s">
        <v>1295</v>
      </c>
      <c r="B1251">
        <v>30102407</v>
      </c>
      <c r="C1251">
        <v>1005</v>
      </c>
      <c r="D1251" t="s">
        <v>30</v>
      </c>
      <c r="K1251" t="s">
        <v>1149</v>
      </c>
      <c r="L1251" t="s">
        <v>1122</v>
      </c>
    </row>
    <row r="1252" spans="1:12">
      <c r="A1252" t="s">
        <v>1291</v>
      </c>
      <c r="B1252">
        <v>30102408</v>
      </c>
      <c r="C1252">
        <v>0</v>
      </c>
      <c r="D1252" t="s">
        <v>30</v>
      </c>
      <c r="K1252" t="s">
        <v>1246</v>
      </c>
    </row>
    <row r="1253" spans="1:12">
      <c r="A1253" t="s">
        <v>1292</v>
      </c>
      <c r="B1253">
        <v>30102408</v>
      </c>
      <c r="C1253">
        <v>0</v>
      </c>
      <c r="D1253" t="s">
        <v>30</v>
      </c>
      <c r="K1253" t="s">
        <v>1246</v>
      </c>
    </row>
    <row r="1254" spans="1:12">
      <c r="A1254" t="s">
        <v>1293</v>
      </c>
      <c r="B1254">
        <v>30102408</v>
      </c>
      <c r="C1254">
        <v>0</v>
      </c>
      <c r="D1254" t="s">
        <v>30</v>
      </c>
      <c r="K1254" t="s">
        <v>1246</v>
      </c>
    </row>
    <row r="1255" spans="1:12">
      <c r="A1255" t="s">
        <v>1294</v>
      </c>
      <c r="B1255">
        <v>30102408</v>
      </c>
      <c r="C1255">
        <v>0</v>
      </c>
      <c r="D1255" t="s">
        <v>30</v>
      </c>
      <c r="K1255" t="s">
        <v>1246</v>
      </c>
    </row>
    <row r="1256" spans="1:12">
      <c r="A1256" t="s">
        <v>1295</v>
      </c>
      <c r="B1256">
        <v>30102408</v>
      </c>
      <c r="C1256">
        <v>0</v>
      </c>
      <c r="D1256" t="s">
        <v>30</v>
      </c>
      <c r="K1256" t="s">
        <v>1246</v>
      </c>
    </row>
    <row r="1257" spans="1:12">
      <c r="A1257" t="s">
        <v>1291</v>
      </c>
      <c r="B1257">
        <v>30102412</v>
      </c>
      <c r="C1257">
        <v>68</v>
      </c>
      <c r="D1257" t="s">
        <v>30</v>
      </c>
      <c r="K1257" t="s">
        <v>1141</v>
      </c>
      <c r="L1257" t="s">
        <v>1122</v>
      </c>
    </row>
    <row r="1258" spans="1:12">
      <c r="A1258" t="s">
        <v>1292</v>
      </c>
      <c r="B1258">
        <v>30102412</v>
      </c>
      <c r="C1258">
        <v>68</v>
      </c>
      <c r="D1258" t="s">
        <v>30</v>
      </c>
      <c r="K1258" t="s">
        <v>1141</v>
      </c>
      <c r="L1258" t="s">
        <v>1122</v>
      </c>
    </row>
    <row r="1259" spans="1:12">
      <c r="A1259" t="s">
        <v>1293</v>
      </c>
      <c r="B1259">
        <v>30102412</v>
      </c>
      <c r="C1259">
        <v>68</v>
      </c>
      <c r="D1259" t="s">
        <v>30</v>
      </c>
      <c r="K1259" t="s">
        <v>1141</v>
      </c>
      <c r="L1259" t="s">
        <v>1122</v>
      </c>
    </row>
    <row r="1260" spans="1:12">
      <c r="A1260" t="s">
        <v>1294</v>
      </c>
      <c r="B1260">
        <v>30102412</v>
      </c>
      <c r="C1260">
        <v>68</v>
      </c>
      <c r="D1260" t="s">
        <v>30</v>
      </c>
      <c r="K1260" t="s">
        <v>1141</v>
      </c>
      <c r="L1260" t="s">
        <v>1122</v>
      </c>
    </row>
    <row r="1261" spans="1:12">
      <c r="A1261" t="s">
        <v>1295</v>
      </c>
      <c r="B1261">
        <v>30102412</v>
      </c>
      <c r="C1261">
        <v>68</v>
      </c>
      <c r="D1261" t="s">
        <v>30</v>
      </c>
      <c r="K1261" t="s">
        <v>1141</v>
      </c>
      <c r="L1261" t="s">
        <v>1122</v>
      </c>
    </row>
    <row r="1262" spans="1:12">
      <c r="A1262" t="s">
        <v>1291</v>
      </c>
      <c r="B1262">
        <v>30102414</v>
      </c>
      <c r="C1262">
        <v>68</v>
      </c>
      <c r="D1262" t="s">
        <v>30</v>
      </c>
      <c r="K1262" t="s">
        <v>1141</v>
      </c>
      <c r="L1262" t="s">
        <v>1122</v>
      </c>
    </row>
    <row r="1263" spans="1:12">
      <c r="A1263" t="s">
        <v>1292</v>
      </c>
      <c r="B1263">
        <v>30102414</v>
      </c>
      <c r="C1263">
        <v>68</v>
      </c>
      <c r="D1263" t="s">
        <v>30</v>
      </c>
      <c r="K1263" t="s">
        <v>1141</v>
      </c>
      <c r="L1263" t="s">
        <v>1122</v>
      </c>
    </row>
    <row r="1264" spans="1:12">
      <c r="A1264" t="s">
        <v>1293</v>
      </c>
      <c r="B1264">
        <v>30102414</v>
      </c>
      <c r="C1264">
        <v>68</v>
      </c>
      <c r="D1264" t="s">
        <v>30</v>
      </c>
      <c r="K1264" t="s">
        <v>1141</v>
      </c>
      <c r="L1264" t="s">
        <v>1122</v>
      </c>
    </row>
    <row r="1265" spans="1:12">
      <c r="A1265" t="s">
        <v>1294</v>
      </c>
      <c r="B1265">
        <v>30102414</v>
      </c>
      <c r="C1265">
        <v>68</v>
      </c>
      <c r="D1265" t="s">
        <v>30</v>
      </c>
      <c r="K1265" t="s">
        <v>1141</v>
      </c>
      <c r="L1265" t="s">
        <v>1122</v>
      </c>
    </row>
    <row r="1266" spans="1:12">
      <c r="A1266" t="s">
        <v>1295</v>
      </c>
      <c r="B1266">
        <v>30102414</v>
      </c>
      <c r="C1266">
        <v>68</v>
      </c>
      <c r="D1266" t="s">
        <v>30</v>
      </c>
      <c r="K1266" t="s">
        <v>1141</v>
      </c>
      <c r="L1266" t="s">
        <v>1122</v>
      </c>
    </row>
    <row r="1267" spans="1:12">
      <c r="A1267" t="s">
        <v>1291</v>
      </c>
      <c r="B1267">
        <v>30102415</v>
      </c>
      <c r="C1267">
        <v>0</v>
      </c>
      <c r="D1267" t="s">
        <v>30</v>
      </c>
      <c r="K1267" t="s">
        <v>1244</v>
      </c>
    </row>
    <row r="1268" spans="1:12">
      <c r="A1268" t="s">
        <v>1292</v>
      </c>
      <c r="B1268">
        <v>30102415</v>
      </c>
      <c r="C1268">
        <v>0</v>
      </c>
      <c r="D1268" t="s">
        <v>30</v>
      </c>
      <c r="K1268" t="s">
        <v>1244</v>
      </c>
    </row>
    <row r="1269" spans="1:12">
      <c r="A1269" t="s">
        <v>1293</v>
      </c>
      <c r="B1269">
        <v>30102415</v>
      </c>
      <c r="C1269">
        <v>0</v>
      </c>
      <c r="D1269" t="s">
        <v>30</v>
      </c>
      <c r="K1269" t="s">
        <v>1244</v>
      </c>
    </row>
    <row r="1270" spans="1:12">
      <c r="A1270" t="s">
        <v>1294</v>
      </c>
      <c r="B1270">
        <v>30102415</v>
      </c>
      <c r="C1270">
        <v>0</v>
      </c>
      <c r="D1270" t="s">
        <v>30</v>
      </c>
      <c r="K1270" t="s">
        <v>1244</v>
      </c>
    </row>
    <row r="1271" spans="1:12">
      <c r="A1271" t="s">
        <v>1295</v>
      </c>
      <c r="B1271">
        <v>30102415</v>
      </c>
      <c r="C1271">
        <v>0</v>
      </c>
      <c r="D1271" t="s">
        <v>30</v>
      </c>
      <c r="K1271" t="s">
        <v>1244</v>
      </c>
    </row>
    <row r="1272" spans="1:12">
      <c r="A1272" t="s">
        <v>1291</v>
      </c>
      <c r="B1272">
        <v>30102416</v>
      </c>
      <c r="C1272">
        <v>1061</v>
      </c>
      <c r="D1272" t="s">
        <v>30</v>
      </c>
      <c r="K1272" t="s">
        <v>1158</v>
      </c>
      <c r="L1272" t="s">
        <v>1122</v>
      </c>
    </row>
    <row r="1273" spans="1:12">
      <c r="A1273" t="s">
        <v>1292</v>
      </c>
      <c r="B1273">
        <v>30102416</v>
      </c>
      <c r="C1273">
        <v>1061</v>
      </c>
      <c r="D1273" t="s">
        <v>30</v>
      </c>
      <c r="K1273" t="s">
        <v>1158</v>
      </c>
      <c r="L1273" t="s">
        <v>1122</v>
      </c>
    </row>
    <row r="1274" spans="1:12">
      <c r="A1274" t="s">
        <v>1293</v>
      </c>
      <c r="B1274">
        <v>30102416</v>
      </c>
      <c r="C1274">
        <v>1061</v>
      </c>
      <c r="D1274" t="s">
        <v>30</v>
      </c>
      <c r="K1274" t="s">
        <v>1158</v>
      </c>
      <c r="L1274" t="s">
        <v>1122</v>
      </c>
    </row>
    <row r="1275" spans="1:12">
      <c r="A1275" t="s">
        <v>1294</v>
      </c>
      <c r="B1275">
        <v>30102416</v>
      </c>
      <c r="C1275">
        <v>1061</v>
      </c>
      <c r="D1275" t="s">
        <v>30</v>
      </c>
      <c r="K1275" t="s">
        <v>1158</v>
      </c>
      <c r="L1275" t="s">
        <v>1122</v>
      </c>
    </row>
    <row r="1276" spans="1:12">
      <c r="A1276" t="s">
        <v>1295</v>
      </c>
      <c r="B1276">
        <v>30102416</v>
      </c>
      <c r="C1276">
        <v>1061</v>
      </c>
      <c r="D1276" t="s">
        <v>30</v>
      </c>
      <c r="K1276" t="s">
        <v>1158</v>
      </c>
      <c r="L1276" t="s">
        <v>1122</v>
      </c>
    </row>
    <row r="1277" spans="1:12">
      <c r="A1277" t="s">
        <v>1291</v>
      </c>
      <c r="B1277">
        <v>30102417</v>
      </c>
      <c r="C1277">
        <v>68</v>
      </c>
      <c r="D1277" t="s">
        <v>30</v>
      </c>
      <c r="K1277" t="s">
        <v>1141</v>
      </c>
      <c r="L1277" t="s">
        <v>1122</v>
      </c>
    </row>
    <row r="1278" spans="1:12">
      <c r="A1278" t="s">
        <v>1292</v>
      </c>
      <c r="B1278">
        <v>30102417</v>
      </c>
      <c r="C1278">
        <v>68</v>
      </c>
      <c r="D1278" t="s">
        <v>30</v>
      </c>
      <c r="K1278" t="s">
        <v>1141</v>
      </c>
      <c r="L1278" t="s">
        <v>1122</v>
      </c>
    </row>
    <row r="1279" spans="1:12">
      <c r="A1279" t="s">
        <v>1293</v>
      </c>
      <c r="B1279">
        <v>30102417</v>
      </c>
      <c r="C1279">
        <v>68</v>
      </c>
      <c r="D1279" t="s">
        <v>30</v>
      </c>
      <c r="K1279" t="s">
        <v>1141</v>
      </c>
      <c r="L1279" t="s">
        <v>1122</v>
      </c>
    </row>
    <row r="1280" spans="1:12">
      <c r="A1280" t="s">
        <v>1294</v>
      </c>
      <c r="B1280">
        <v>30102417</v>
      </c>
      <c r="C1280">
        <v>68</v>
      </c>
      <c r="D1280" t="s">
        <v>30</v>
      </c>
      <c r="K1280" t="s">
        <v>1141</v>
      </c>
      <c r="L1280" t="s">
        <v>1122</v>
      </c>
    </row>
    <row r="1281" spans="1:12">
      <c r="A1281" t="s">
        <v>1295</v>
      </c>
      <c r="B1281">
        <v>30102417</v>
      </c>
      <c r="C1281">
        <v>68</v>
      </c>
      <c r="D1281" t="s">
        <v>30</v>
      </c>
      <c r="K1281" t="s">
        <v>1141</v>
      </c>
      <c r="L1281" t="s">
        <v>1122</v>
      </c>
    </row>
    <row r="1282" spans="1:12">
      <c r="A1282" t="s">
        <v>1291</v>
      </c>
      <c r="B1282">
        <v>30102421</v>
      </c>
      <c r="C1282">
        <v>0</v>
      </c>
      <c r="D1282" t="s">
        <v>30</v>
      </c>
      <c r="K1282" t="s">
        <v>1128</v>
      </c>
      <c r="L1282" t="s">
        <v>1151</v>
      </c>
    </row>
    <row r="1283" spans="1:12">
      <c r="A1283" t="s">
        <v>1292</v>
      </c>
      <c r="B1283">
        <v>30102421</v>
      </c>
      <c r="C1283">
        <v>0</v>
      </c>
      <c r="D1283" t="s">
        <v>30</v>
      </c>
      <c r="K1283" t="s">
        <v>1128</v>
      </c>
      <c r="L1283" t="s">
        <v>1151</v>
      </c>
    </row>
    <row r="1284" spans="1:12">
      <c r="A1284" t="s">
        <v>1293</v>
      </c>
      <c r="B1284">
        <v>30102421</v>
      </c>
      <c r="C1284">
        <v>0</v>
      </c>
      <c r="D1284" t="s">
        <v>30</v>
      </c>
      <c r="K1284" t="s">
        <v>1128</v>
      </c>
      <c r="L1284" t="s">
        <v>1151</v>
      </c>
    </row>
    <row r="1285" spans="1:12">
      <c r="A1285" t="s">
        <v>1294</v>
      </c>
      <c r="B1285">
        <v>30102421</v>
      </c>
      <c r="C1285">
        <v>0</v>
      </c>
      <c r="D1285" t="s">
        <v>30</v>
      </c>
      <c r="K1285" t="s">
        <v>1128</v>
      </c>
      <c r="L1285" t="s">
        <v>1151</v>
      </c>
    </row>
    <row r="1286" spans="1:12">
      <c r="A1286" t="s">
        <v>1295</v>
      </c>
      <c r="B1286">
        <v>30102421</v>
      </c>
      <c r="C1286">
        <v>0</v>
      </c>
      <c r="D1286" t="s">
        <v>30</v>
      </c>
      <c r="K1286" t="s">
        <v>1128</v>
      </c>
      <c r="L1286" t="s">
        <v>1151</v>
      </c>
    </row>
    <row r="1287" spans="1:12">
      <c r="A1287" t="s">
        <v>1291</v>
      </c>
      <c r="B1287">
        <v>30102422</v>
      </c>
      <c r="C1287">
        <v>0</v>
      </c>
      <c r="D1287" t="s">
        <v>30</v>
      </c>
      <c r="K1287" t="s">
        <v>1128</v>
      </c>
      <c r="L1287" t="s">
        <v>1151</v>
      </c>
    </row>
    <row r="1288" spans="1:12">
      <c r="A1288" t="s">
        <v>1292</v>
      </c>
      <c r="B1288">
        <v>30102422</v>
      </c>
      <c r="C1288">
        <v>0</v>
      </c>
      <c r="D1288" t="s">
        <v>30</v>
      </c>
      <c r="K1288" t="s">
        <v>1128</v>
      </c>
      <c r="L1288" t="s">
        <v>1151</v>
      </c>
    </row>
    <row r="1289" spans="1:12">
      <c r="A1289" t="s">
        <v>1293</v>
      </c>
      <c r="B1289">
        <v>30102422</v>
      </c>
      <c r="C1289">
        <v>0</v>
      </c>
      <c r="D1289" t="s">
        <v>30</v>
      </c>
      <c r="K1289" t="s">
        <v>1128</v>
      </c>
      <c r="L1289" t="s">
        <v>1151</v>
      </c>
    </row>
    <row r="1290" spans="1:12">
      <c r="A1290" t="s">
        <v>1294</v>
      </c>
      <c r="B1290">
        <v>30102422</v>
      </c>
      <c r="C1290">
        <v>0</v>
      </c>
      <c r="D1290" t="s">
        <v>30</v>
      </c>
      <c r="K1290" t="s">
        <v>1128</v>
      </c>
      <c r="L1290" t="s">
        <v>1151</v>
      </c>
    </row>
    <row r="1291" spans="1:12">
      <c r="A1291" t="s">
        <v>1295</v>
      </c>
      <c r="B1291">
        <v>30102422</v>
      </c>
      <c r="C1291">
        <v>0</v>
      </c>
      <c r="D1291" t="s">
        <v>30</v>
      </c>
      <c r="K1291" t="s">
        <v>1128</v>
      </c>
      <c r="L1291" t="s">
        <v>1151</v>
      </c>
    </row>
    <row r="1292" spans="1:12">
      <c r="A1292" t="s">
        <v>1291</v>
      </c>
      <c r="B1292">
        <v>30102423</v>
      </c>
      <c r="C1292">
        <v>0</v>
      </c>
      <c r="D1292" t="s">
        <v>30</v>
      </c>
      <c r="K1292" t="s">
        <v>1128</v>
      </c>
      <c r="L1292" t="s">
        <v>1151</v>
      </c>
    </row>
    <row r="1293" spans="1:12">
      <c r="A1293" t="s">
        <v>1292</v>
      </c>
      <c r="B1293">
        <v>30102423</v>
      </c>
      <c r="C1293">
        <v>0</v>
      </c>
      <c r="D1293" t="s">
        <v>30</v>
      </c>
      <c r="K1293" t="s">
        <v>1128</v>
      </c>
      <c r="L1293" t="s">
        <v>1151</v>
      </c>
    </row>
    <row r="1294" spans="1:12">
      <c r="A1294" t="s">
        <v>1293</v>
      </c>
      <c r="B1294">
        <v>30102423</v>
      </c>
      <c r="C1294">
        <v>0</v>
      </c>
      <c r="D1294" t="s">
        <v>30</v>
      </c>
      <c r="K1294" t="s">
        <v>1128</v>
      </c>
      <c r="L1294" t="s">
        <v>1151</v>
      </c>
    </row>
    <row r="1295" spans="1:12">
      <c r="A1295" t="s">
        <v>1294</v>
      </c>
      <c r="B1295">
        <v>30102423</v>
      </c>
      <c r="C1295">
        <v>0</v>
      </c>
      <c r="D1295" t="s">
        <v>30</v>
      </c>
      <c r="K1295" t="s">
        <v>1128</v>
      </c>
      <c r="L1295" t="s">
        <v>1151</v>
      </c>
    </row>
    <row r="1296" spans="1:12">
      <c r="A1296" t="s">
        <v>1295</v>
      </c>
      <c r="B1296">
        <v>30102423</v>
      </c>
      <c r="C1296">
        <v>0</v>
      </c>
      <c r="D1296" t="s">
        <v>30</v>
      </c>
      <c r="K1296" t="s">
        <v>1128</v>
      </c>
      <c r="L1296" t="s">
        <v>1151</v>
      </c>
    </row>
    <row r="1297" spans="1:12">
      <c r="A1297" t="s">
        <v>1291</v>
      </c>
      <c r="B1297">
        <v>30102424</v>
      </c>
      <c r="C1297">
        <v>0</v>
      </c>
      <c r="D1297" t="s">
        <v>30</v>
      </c>
      <c r="K1297" t="s">
        <v>1128</v>
      </c>
      <c r="L1297" t="s">
        <v>1151</v>
      </c>
    </row>
    <row r="1298" spans="1:12">
      <c r="A1298" t="s">
        <v>1292</v>
      </c>
      <c r="B1298">
        <v>30102424</v>
      </c>
      <c r="C1298">
        <v>0</v>
      </c>
      <c r="D1298" t="s">
        <v>30</v>
      </c>
      <c r="K1298" t="s">
        <v>1128</v>
      </c>
      <c r="L1298" t="s">
        <v>1151</v>
      </c>
    </row>
    <row r="1299" spans="1:12">
      <c r="A1299" t="s">
        <v>1293</v>
      </c>
      <c r="B1299">
        <v>30102424</v>
      </c>
      <c r="C1299">
        <v>0</v>
      </c>
      <c r="D1299" t="s">
        <v>30</v>
      </c>
      <c r="K1299" t="s">
        <v>1128</v>
      </c>
      <c r="L1299" t="s">
        <v>1151</v>
      </c>
    </row>
    <row r="1300" spans="1:12">
      <c r="A1300" t="s">
        <v>1294</v>
      </c>
      <c r="B1300">
        <v>30102424</v>
      </c>
      <c r="C1300">
        <v>0</v>
      </c>
      <c r="D1300" t="s">
        <v>30</v>
      </c>
      <c r="K1300" t="s">
        <v>1128</v>
      </c>
      <c r="L1300" t="s">
        <v>1151</v>
      </c>
    </row>
    <row r="1301" spans="1:12">
      <c r="A1301" t="s">
        <v>1295</v>
      </c>
      <c r="B1301">
        <v>30102424</v>
      </c>
      <c r="C1301">
        <v>0</v>
      </c>
      <c r="D1301" t="s">
        <v>30</v>
      </c>
      <c r="K1301" t="s">
        <v>1128</v>
      </c>
      <c r="L1301" t="s">
        <v>1151</v>
      </c>
    </row>
    <row r="1302" spans="1:12">
      <c r="A1302" t="s">
        <v>1291</v>
      </c>
      <c r="B1302">
        <v>30102425</v>
      </c>
      <c r="C1302">
        <v>0</v>
      </c>
      <c r="D1302" t="s">
        <v>30</v>
      </c>
      <c r="K1302" t="s">
        <v>1245</v>
      </c>
    </row>
    <row r="1303" spans="1:12">
      <c r="A1303" t="s">
        <v>1292</v>
      </c>
      <c r="B1303">
        <v>30102425</v>
      </c>
      <c r="C1303">
        <v>0</v>
      </c>
      <c r="D1303" t="s">
        <v>30</v>
      </c>
      <c r="K1303" t="s">
        <v>1245</v>
      </c>
    </row>
    <row r="1304" spans="1:12">
      <c r="A1304" t="s">
        <v>1293</v>
      </c>
      <c r="B1304">
        <v>30102425</v>
      </c>
      <c r="C1304">
        <v>0</v>
      </c>
      <c r="D1304" t="s">
        <v>30</v>
      </c>
      <c r="K1304" t="s">
        <v>1245</v>
      </c>
    </row>
    <row r="1305" spans="1:12">
      <c r="A1305" t="s">
        <v>1294</v>
      </c>
      <c r="B1305">
        <v>30102425</v>
      </c>
      <c r="C1305">
        <v>0</v>
      </c>
      <c r="D1305" t="s">
        <v>30</v>
      </c>
      <c r="K1305" t="s">
        <v>1245</v>
      </c>
    </row>
    <row r="1306" spans="1:12">
      <c r="A1306" t="s">
        <v>1295</v>
      </c>
      <c r="B1306">
        <v>30102425</v>
      </c>
      <c r="C1306">
        <v>0</v>
      </c>
      <c r="D1306" t="s">
        <v>30</v>
      </c>
      <c r="K1306" t="s">
        <v>1245</v>
      </c>
    </row>
    <row r="1307" spans="1:12">
      <c r="A1307" t="s">
        <v>1291</v>
      </c>
      <c r="B1307">
        <v>30102426</v>
      </c>
      <c r="C1307">
        <v>0</v>
      </c>
      <c r="D1307" t="s">
        <v>30</v>
      </c>
      <c r="K1307" t="s">
        <v>1128</v>
      </c>
      <c r="L1307" t="s">
        <v>1122</v>
      </c>
    </row>
    <row r="1308" spans="1:12">
      <c r="A1308" t="s">
        <v>1292</v>
      </c>
      <c r="B1308">
        <v>30102426</v>
      </c>
      <c r="C1308">
        <v>0</v>
      </c>
      <c r="D1308" t="s">
        <v>30</v>
      </c>
      <c r="K1308" t="s">
        <v>1128</v>
      </c>
      <c r="L1308" t="s">
        <v>1122</v>
      </c>
    </row>
    <row r="1309" spans="1:12">
      <c r="A1309" t="s">
        <v>1293</v>
      </c>
      <c r="B1309">
        <v>30102426</v>
      </c>
      <c r="C1309">
        <v>0</v>
      </c>
      <c r="D1309" t="s">
        <v>30</v>
      </c>
      <c r="K1309" t="s">
        <v>1128</v>
      </c>
      <c r="L1309" t="s">
        <v>1122</v>
      </c>
    </row>
    <row r="1310" spans="1:12">
      <c r="A1310" t="s">
        <v>1294</v>
      </c>
      <c r="B1310">
        <v>30102426</v>
      </c>
      <c r="C1310">
        <v>0</v>
      </c>
      <c r="D1310" t="s">
        <v>30</v>
      </c>
      <c r="K1310" t="s">
        <v>1128</v>
      </c>
      <c r="L1310" t="s">
        <v>1122</v>
      </c>
    </row>
    <row r="1311" spans="1:12">
      <c r="A1311" t="s">
        <v>1295</v>
      </c>
      <c r="B1311">
        <v>30102426</v>
      </c>
      <c r="C1311">
        <v>0</v>
      </c>
      <c r="D1311" t="s">
        <v>30</v>
      </c>
      <c r="K1311" t="s">
        <v>1128</v>
      </c>
      <c r="L1311" t="s">
        <v>1122</v>
      </c>
    </row>
    <row r="1312" spans="1:12">
      <c r="A1312" t="s">
        <v>1291</v>
      </c>
      <c r="B1312">
        <v>30102427</v>
      </c>
      <c r="C1312">
        <v>0</v>
      </c>
      <c r="D1312" t="s">
        <v>30</v>
      </c>
      <c r="K1312" t="s">
        <v>1128</v>
      </c>
      <c r="L1312" t="s">
        <v>1151</v>
      </c>
    </row>
    <row r="1313" spans="1:12">
      <c r="A1313" t="s">
        <v>1292</v>
      </c>
      <c r="B1313">
        <v>30102427</v>
      </c>
      <c r="C1313">
        <v>0</v>
      </c>
      <c r="D1313" t="s">
        <v>30</v>
      </c>
      <c r="K1313" t="s">
        <v>1128</v>
      </c>
      <c r="L1313" t="s">
        <v>1151</v>
      </c>
    </row>
    <row r="1314" spans="1:12">
      <c r="A1314" t="s">
        <v>1293</v>
      </c>
      <c r="B1314">
        <v>30102427</v>
      </c>
      <c r="C1314">
        <v>0</v>
      </c>
      <c r="D1314" t="s">
        <v>30</v>
      </c>
      <c r="K1314" t="s">
        <v>1128</v>
      </c>
      <c r="L1314" t="s">
        <v>1151</v>
      </c>
    </row>
    <row r="1315" spans="1:12">
      <c r="A1315" t="s">
        <v>1294</v>
      </c>
      <c r="B1315">
        <v>30102427</v>
      </c>
      <c r="C1315">
        <v>0</v>
      </c>
      <c r="D1315" t="s">
        <v>30</v>
      </c>
      <c r="K1315" t="s">
        <v>1128</v>
      </c>
      <c r="L1315" t="s">
        <v>1151</v>
      </c>
    </row>
    <row r="1316" spans="1:12">
      <c r="A1316" t="s">
        <v>1295</v>
      </c>
      <c r="B1316">
        <v>30102427</v>
      </c>
      <c r="C1316">
        <v>0</v>
      </c>
      <c r="D1316" t="s">
        <v>30</v>
      </c>
      <c r="K1316" t="s">
        <v>1128</v>
      </c>
      <c r="L1316" t="s">
        <v>1151</v>
      </c>
    </row>
    <row r="1317" spans="1:12">
      <c r="A1317" t="s">
        <v>1291</v>
      </c>
      <c r="B1317">
        <v>30102429</v>
      </c>
      <c r="C1317">
        <v>0</v>
      </c>
      <c r="D1317" t="s">
        <v>30</v>
      </c>
      <c r="K1317" t="s">
        <v>1128</v>
      </c>
      <c r="L1317" t="s">
        <v>1151</v>
      </c>
    </row>
    <row r="1318" spans="1:12">
      <c r="A1318" t="s">
        <v>1292</v>
      </c>
      <c r="B1318">
        <v>30102429</v>
      </c>
      <c r="C1318">
        <v>0</v>
      </c>
      <c r="D1318" t="s">
        <v>30</v>
      </c>
      <c r="K1318" t="s">
        <v>1128</v>
      </c>
      <c r="L1318" t="s">
        <v>1151</v>
      </c>
    </row>
    <row r="1319" spans="1:12">
      <c r="A1319" t="s">
        <v>1293</v>
      </c>
      <c r="B1319">
        <v>30102429</v>
      </c>
      <c r="C1319">
        <v>0</v>
      </c>
      <c r="D1319" t="s">
        <v>30</v>
      </c>
      <c r="K1319" t="s">
        <v>1128</v>
      </c>
      <c r="L1319" t="s">
        <v>1151</v>
      </c>
    </row>
    <row r="1320" spans="1:12">
      <c r="A1320" t="s">
        <v>1294</v>
      </c>
      <c r="B1320">
        <v>30102429</v>
      </c>
      <c r="C1320">
        <v>0</v>
      </c>
      <c r="D1320" t="s">
        <v>30</v>
      </c>
      <c r="K1320" t="s">
        <v>1128</v>
      </c>
      <c r="L1320" t="s">
        <v>1151</v>
      </c>
    </row>
    <row r="1321" spans="1:12">
      <c r="A1321" t="s">
        <v>1295</v>
      </c>
      <c r="B1321">
        <v>30102429</v>
      </c>
      <c r="C1321">
        <v>0</v>
      </c>
      <c r="D1321" t="s">
        <v>30</v>
      </c>
      <c r="K1321" t="s">
        <v>1128</v>
      </c>
      <c r="L1321" t="s">
        <v>1151</v>
      </c>
    </row>
    <row r="1322" spans="1:12">
      <c r="A1322" t="s">
        <v>1291</v>
      </c>
      <c r="B1322">
        <v>30102431</v>
      </c>
      <c r="C1322">
        <v>0</v>
      </c>
      <c r="D1322" t="s">
        <v>30</v>
      </c>
      <c r="K1322" t="s">
        <v>1128</v>
      </c>
      <c r="L1322" t="s">
        <v>1151</v>
      </c>
    </row>
    <row r="1323" spans="1:12">
      <c r="A1323" t="s">
        <v>1292</v>
      </c>
      <c r="B1323">
        <v>30102431</v>
      </c>
      <c r="C1323">
        <v>0</v>
      </c>
      <c r="D1323" t="s">
        <v>30</v>
      </c>
      <c r="K1323" t="s">
        <v>1128</v>
      </c>
      <c r="L1323" t="s">
        <v>1151</v>
      </c>
    </row>
    <row r="1324" spans="1:12">
      <c r="A1324" t="s">
        <v>1293</v>
      </c>
      <c r="B1324">
        <v>30102431</v>
      </c>
      <c r="C1324">
        <v>0</v>
      </c>
      <c r="D1324" t="s">
        <v>30</v>
      </c>
      <c r="K1324" t="s">
        <v>1128</v>
      </c>
      <c r="L1324" t="s">
        <v>1151</v>
      </c>
    </row>
    <row r="1325" spans="1:12">
      <c r="A1325" t="s">
        <v>1294</v>
      </c>
      <c r="B1325">
        <v>30102431</v>
      </c>
      <c r="C1325">
        <v>0</v>
      </c>
      <c r="D1325" t="s">
        <v>30</v>
      </c>
      <c r="K1325" t="s">
        <v>1128</v>
      </c>
      <c r="L1325" t="s">
        <v>1151</v>
      </c>
    </row>
    <row r="1326" spans="1:12">
      <c r="A1326" t="s">
        <v>1295</v>
      </c>
      <c r="B1326">
        <v>30102431</v>
      </c>
      <c r="C1326">
        <v>0</v>
      </c>
      <c r="D1326" t="s">
        <v>30</v>
      </c>
      <c r="K1326" t="s">
        <v>1128</v>
      </c>
      <c r="L1326" t="s">
        <v>1151</v>
      </c>
    </row>
    <row r="1327" spans="1:12">
      <c r="A1327" t="s">
        <v>1291</v>
      </c>
      <c r="B1327">
        <v>30102432</v>
      </c>
      <c r="C1327">
        <v>0</v>
      </c>
      <c r="D1327" t="s">
        <v>30</v>
      </c>
      <c r="K1327" t="s">
        <v>1128</v>
      </c>
      <c r="L1327" t="s">
        <v>1151</v>
      </c>
    </row>
    <row r="1328" spans="1:12">
      <c r="A1328" t="s">
        <v>1292</v>
      </c>
      <c r="B1328">
        <v>30102432</v>
      </c>
      <c r="C1328">
        <v>0</v>
      </c>
      <c r="D1328" t="s">
        <v>30</v>
      </c>
      <c r="K1328" t="s">
        <v>1128</v>
      </c>
      <c r="L1328" t="s">
        <v>1151</v>
      </c>
    </row>
    <row r="1329" spans="1:12">
      <c r="A1329" t="s">
        <v>1293</v>
      </c>
      <c r="B1329">
        <v>30102432</v>
      </c>
      <c r="C1329">
        <v>0</v>
      </c>
      <c r="D1329" t="s">
        <v>30</v>
      </c>
      <c r="K1329" t="s">
        <v>1128</v>
      </c>
      <c r="L1329" t="s">
        <v>1151</v>
      </c>
    </row>
    <row r="1330" spans="1:12">
      <c r="A1330" t="s">
        <v>1294</v>
      </c>
      <c r="B1330">
        <v>30102432</v>
      </c>
      <c r="C1330">
        <v>0</v>
      </c>
      <c r="D1330" t="s">
        <v>30</v>
      </c>
      <c r="K1330" t="s">
        <v>1128</v>
      </c>
      <c r="L1330" t="s">
        <v>1151</v>
      </c>
    </row>
    <row r="1331" spans="1:12">
      <c r="A1331" t="s">
        <v>1295</v>
      </c>
      <c r="B1331">
        <v>30102432</v>
      </c>
      <c r="C1331">
        <v>0</v>
      </c>
      <c r="D1331" t="s">
        <v>30</v>
      </c>
      <c r="K1331" t="s">
        <v>1128</v>
      </c>
      <c r="L1331" t="s">
        <v>1151</v>
      </c>
    </row>
    <row r="1332" spans="1:12">
      <c r="A1332" t="s">
        <v>1291</v>
      </c>
      <c r="B1332">
        <v>30102434</v>
      </c>
      <c r="C1332">
        <v>0</v>
      </c>
      <c r="D1332" t="s">
        <v>30</v>
      </c>
      <c r="K1332" t="s">
        <v>1128</v>
      </c>
      <c r="L1332" t="s">
        <v>1151</v>
      </c>
    </row>
    <row r="1333" spans="1:12">
      <c r="A1333" t="s">
        <v>1292</v>
      </c>
      <c r="B1333">
        <v>30102434</v>
      </c>
      <c r="C1333">
        <v>0</v>
      </c>
      <c r="D1333" t="s">
        <v>30</v>
      </c>
      <c r="K1333" t="s">
        <v>1128</v>
      </c>
      <c r="L1333" t="s">
        <v>1151</v>
      </c>
    </row>
    <row r="1334" spans="1:12">
      <c r="A1334" t="s">
        <v>1293</v>
      </c>
      <c r="B1334">
        <v>30102434</v>
      </c>
      <c r="C1334">
        <v>0</v>
      </c>
      <c r="D1334" t="s">
        <v>30</v>
      </c>
      <c r="K1334" t="s">
        <v>1128</v>
      </c>
      <c r="L1334" t="s">
        <v>1151</v>
      </c>
    </row>
    <row r="1335" spans="1:12">
      <c r="A1335" t="s">
        <v>1294</v>
      </c>
      <c r="B1335">
        <v>30102434</v>
      </c>
      <c r="C1335">
        <v>0</v>
      </c>
      <c r="D1335" t="s">
        <v>30</v>
      </c>
      <c r="K1335" t="s">
        <v>1128</v>
      </c>
      <c r="L1335" t="s">
        <v>1151</v>
      </c>
    </row>
    <row r="1336" spans="1:12">
      <c r="A1336" t="s">
        <v>1295</v>
      </c>
      <c r="B1336">
        <v>30102434</v>
      </c>
      <c r="C1336">
        <v>0</v>
      </c>
      <c r="D1336" t="s">
        <v>30</v>
      </c>
      <c r="K1336" t="s">
        <v>1128</v>
      </c>
      <c r="L1336" t="s">
        <v>1151</v>
      </c>
    </row>
    <row r="1337" spans="1:12">
      <c r="A1337" t="s">
        <v>1291</v>
      </c>
      <c r="B1337">
        <v>30102435</v>
      </c>
      <c r="C1337">
        <v>0</v>
      </c>
      <c r="D1337" t="s">
        <v>30</v>
      </c>
      <c r="K1337" t="s">
        <v>1245</v>
      </c>
    </row>
    <row r="1338" spans="1:12">
      <c r="A1338" t="s">
        <v>1292</v>
      </c>
      <c r="B1338">
        <v>30102435</v>
      </c>
      <c r="C1338">
        <v>0</v>
      </c>
      <c r="D1338" t="s">
        <v>30</v>
      </c>
      <c r="K1338" t="s">
        <v>1245</v>
      </c>
    </row>
    <row r="1339" spans="1:12">
      <c r="A1339" t="s">
        <v>1293</v>
      </c>
      <c r="B1339">
        <v>30102435</v>
      </c>
      <c r="C1339">
        <v>0</v>
      </c>
      <c r="D1339" t="s">
        <v>30</v>
      </c>
      <c r="K1339" t="s">
        <v>1245</v>
      </c>
    </row>
    <row r="1340" spans="1:12">
      <c r="A1340" t="s">
        <v>1294</v>
      </c>
      <c r="B1340">
        <v>30102435</v>
      </c>
      <c r="C1340">
        <v>0</v>
      </c>
      <c r="D1340" t="s">
        <v>30</v>
      </c>
      <c r="K1340" t="s">
        <v>1245</v>
      </c>
    </row>
    <row r="1341" spans="1:12">
      <c r="A1341" t="s">
        <v>1295</v>
      </c>
      <c r="B1341">
        <v>30102435</v>
      </c>
      <c r="C1341">
        <v>0</v>
      </c>
      <c r="D1341" t="s">
        <v>30</v>
      </c>
      <c r="K1341" t="s">
        <v>1245</v>
      </c>
    </row>
    <row r="1342" spans="1:12">
      <c r="A1342" t="s">
        <v>1291</v>
      </c>
      <c r="B1342">
        <v>30102499</v>
      </c>
      <c r="C1342">
        <v>0</v>
      </c>
      <c r="D1342" t="s">
        <v>30</v>
      </c>
      <c r="K1342" t="s">
        <v>1128</v>
      </c>
      <c r="L1342" t="s">
        <v>1151</v>
      </c>
    </row>
    <row r="1343" spans="1:12">
      <c r="A1343" t="s">
        <v>1292</v>
      </c>
      <c r="B1343">
        <v>30102499</v>
      </c>
      <c r="C1343">
        <v>0</v>
      </c>
      <c r="D1343" t="s">
        <v>30</v>
      </c>
      <c r="K1343" t="s">
        <v>1128</v>
      </c>
      <c r="L1343" t="s">
        <v>1151</v>
      </c>
    </row>
    <row r="1344" spans="1:12">
      <c r="A1344" t="s">
        <v>1293</v>
      </c>
      <c r="B1344">
        <v>30102499</v>
      </c>
      <c r="C1344">
        <v>0</v>
      </c>
      <c r="D1344" t="s">
        <v>30</v>
      </c>
      <c r="K1344" t="s">
        <v>1128</v>
      </c>
      <c r="L1344" t="s">
        <v>1151</v>
      </c>
    </row>
    <row r="1345" spans="1:12">
      <c r="A1345" t="s">
        <v>1294</v>
      </c>
      <c r="B1345">
        <v>30102499</v>
      </c>
      <c r="C1345">
        <v>0</v>
      </c>
      <c r="D1345" t="s">
        <v>30</v>
      </c>
      <c r="K1345" t="s">
        <v>1128</v>
      </c>
      <c r="L1345" t="s">
        <v>1151</v>
      </c>
    </row>
    <row r="1346" spans="1:12">
      <c r="A1346" t="s">
        <v>1295</v>
      </c>
      <c r="B1346">
        <v>30102499</v>
      </c>
      <c r="C1346">
        <v>0</v>
      </c>
      <c r="D1346" t="s">
        <v>30</v>
      </c>
      <c r="K1346" t="s">
        <v>1128</v>
      </c>
      <c r="L1346" t="s">
        <v>1151</v>
      </c>
    </row>
    <row r="1347" spans="1:12">
      <c r="A1347" t="s">
        <v>1291</v>
      </c>
      <c r="B1347">
        <v>30102501</v>
      </c>
      <c r="C1347">
        <v>0</v>
      </c>
      <c r="D1347" t="s">
        <v>30</v>
      </c>
      <c r="K1347" t="s">
        <v>1128</v>
      </c>
      <c r="L1347" t="s">
        <v>1122</v>
      </c>
    </row>
    <row r="1348" spans="1:12">
      <c r="A1348" t="s">
        <v>1292</v>
      </c>
      <c r="B1348">
        <v>30102501</v>
      </c>
      <c r="C1348">
        <v>0</v>
      </c>
      <c r="D1348" t="s">
        <v>30</v>
      </c>
      <c r="K1348" t="s">
        <v>1128</v>
      </c>
      <c r="L1348" t="s">
        <v>1122</v>
      </c>
    </row>
    <row r="1349" spans="1:12">
      <c r="A1349" t="s">
        <v>1293</v>
      </c>
      <c r="B1349">
        <v>30102501</v>
      </c>
      <c r="C1349">
        <v>0</v>
      </c>
      <c r="D1349" t="s">
        <v>30</v>
      </c>
      <c r="K1349" t="s">
        <v>1128</v>
      </c>
      <c r="L1349" t="s">
        <v>1122</v>
      </c>
    </row>
    <row r="1350" spans="1:12">
      <c r="A1350" t="s">
        <v>1294</v>
      </c>
      <c r="B1350">
        <v>30102501</v>
      </c>
      <c r="C1350">
        <v>0</v>
      </c>
      <c r="D1350" t="s">
        <v>30</v>
      </c>
      <c r="K1350" t="s">
        <v>1128</v>
      </c>
      <c r="L1350" t="s">
        <v>1122</v>
      </c>
    </row>
    <row r="1351" spans="1:12">
      <c r="A1351" t="s">
        <v>1295</v>
      </c>
      <c r="B1351">
        <v>30102501</v>
      </c>
      <c r="C1351">
        <v>0</v>
      </c>
      <c r="D1351" t="s">
        <v>30</v>
      </c>
      <c r="K1351" t="s">
        <v>1128</v>
      </c>
      <c r="L1351" t="s">
        <v>1122</v>
      </c>
    </row>
    <row r="1352" spans="1:12">
      <c r="A1352" t="s">
        <v>1291</v>
      </c>
      <c r="B1352">
        <v>30102505</v>
      </c>
      <c r="C1352">
        <v>1045</v>
      </c>
      <c r="D1352" t="s">
        <v>30</v>
      </c>
      <c r="K1352" t="s">
        <v>1159</v>
      </c>
      <c r="L1352" t="s">
        <v>1122</v>
      </c>
    </row>
    <row r="1353" spans="1:12">
      <c r="A1353" t="s">
        <v>1292</v>
      </c>
      <c r="B1353">
        <v>30102505</v>
      </c>
      <c r="C1353">
        <v>1045</v>
      </c>
      <c r="D1353" t="s">
        <v>30</v>
      </c>
      <c r="K1353" t="s">
        <v>1159</v>
      </c>
      <c r="L1353" t="s">
        <v>1122</v>
      </c>
    </row>
    <row r="1354" spans="1:12">
      <c r="A1354" t="s">
        <v>1293</v>
      </c>
      <c r="B1354">
        <v>30102505</v>
      </c>
      <c r="C1354">
        <v>1045</v>
      </c>
      <c r="D1354" t="s">
        <v>30</v>
      </c>
      <c r="K1354" t="s">
        <v>1159</v>
      </c>
      <c r="L1354" t="s">
        <v>1122</v>
      </c>
    </row>
    <row r="1355" spans="1:12">
      <c r="A1355" t="s">
        <v>1294</v>
      </c>
      <c r="B1355">
        <v>30102505</v>
      </c>
      <c r="C1355">
        <v>1045</v>
      </c>
      <c r="D1355" t="s">
        <v>30</v>
      </c>
      <c r="K1355" t="s">
        <v>1159</v>
      </c>
      <c r="L1355" t="s">
        <v>1122</v>
      </c>
    </row>
    <row r="1356" spans="1:12">
      <c r="A1356" t="s">
        <v>1295</v>
      </c>
      <c r="B1356">
        <v>30102505</v>
      </c>
      <c r="C1356">
        <v>1045</v>
      </c>
      <c r="D1356" t="s">
        <v>30</v>
      </c>
      <c r="K1356" t="s">
        <v>1159</v>
      </c>
      <c r="L1356" t="s">
        <v>1122</v>
      </c>
    </row>
    <row r="1357" spans="1:12">
      <c r="A1357" t="s">
        <v>1291</v>
      </c>
      <c r="B1357">
        <v>30102506</v>
      </c>
      <c r="C1357">
        <v>0</v>
      </c>
      <c r="D1357" t="s">
        <v>30</v>
      </c>
      <c r="K1357" t="s">
        <v>1128</v>
      </c>
      <c r="L1357" t="s">
        <v>1146</v>
      </c>
    </row>
    <row r="1358" spans="1:12">
      <c r="A1358" t="s">
        <v>1292</v>
      </c>
      <c r="B1358">
        <v>30102506</v>
      </c>
      <c r="C1358">
        <v>0</v>
      </c>
      <c r="D1358" t="s">
        <v>30</v>
      </c>
      <c r="K1358" t="s">
        <v>1128</v>
      </c>
      <c r="L1358" t="s">
        <v>1146</v>
      </c>
    </row>
    <row r="1359" spans="1:12">
      <c r="A1359" t="s">
        <v>1293</v>
      </c>
      <c r="B1359">
        <v>30102506</v>
      </c>
      <c r="C1359">
        <v>0</v>
      </c>
      <c r="D1359" t="s">
        <v>30</v>
      </c>
      <c r="K1359" t="s">
        <v>1128</v>
      </c>
      <c r="L1359" t="s">
        <v>1146</v>
      </c>
    </row>
    <row r="1360" spans="1:12">
      <c r="A1360" t="s">
        <v>1294</v>
      </c>
      <c r="B1360">
        <v>30102506</v>
      </c>
      <c r="C1360">
        <v>0</v>
      </c>
      <c r="D1360" t="s">
        <v>30</v>
      </c>
      <c r="K1360" t="s">
        <v>1128</v>
      </c>
      <c r="L1360" t="s">
        <v>1146</v>
      </c>
    </row>
    <row r="1361" spans="1:12">
      <c r="A1361" t="s">
        <v>1295</v>
      </c>
      <c r="B1361">
        <v>30102506</v>
      </c>
      <c r="C1361">
        <v>0</v>
      </c>
      <c r="D1361" t="s">
        <v>30</v>
      </c>
      <c r="K1361" t="s">
        <v>1128</v>
      </c>
      <c r="L1361" t="s">
        <v>1146</v>
      </c>
    </row>
    <row r="1362" spans="1:12">
      <c r="A1362" t="s">
        <v>1291</v>
      </c>
      <c r="B1362">
        <v>30102599</v>
      </c>
      <c r="C1362">
        <v>0</v>
      </c>
      <c r="D1362" t="s">
        <v>30</v>
      </c>
      <c r="K1362" t="s">
        <v>1128</v>
      </c>
      <c r="L1362" t="s">
        <v>1146</v>
      </c>
    </row>
    <row r="1363" spans="1:12">
      <c r="A1363" t="s">
        <v>1292</v>
      </c>
      <c r="B1363">
        <v>30102599</v>
      </c>
      <c r="C1363">
        <v>0</v>
      </c>
      <c r="D1363" t="s">
        <v>30</v>
      </c>
      <c r="K1363" t="s">
        <v>1128</v>
      </c>
      <c r="L1363" t="s">
        <v>1146</v>
      </c>
    </row>
    <row r="1364" spans="1:12">
      <c r="A1364" t="s">
        <v>1293</v>
      </c>
      <c r="B1364">
        <v>30102599</v>
      </c>
      <c r="C1364">
        <v>0</v>
      </c>
      <c r="D1364" t="s">
        <v>30</v>
      </c>
      <c r="K1364" t="s">
        <v>1128</v>
      </c>
      <c r="L1364" t="s">
        <v>1146</v>
      </c>
    </row>
    <row r="1365" spans="1:12">
      <c r="A1365" t="s">
        <v>1294</v>
      </c>
      <c r="B1365">
        <v>30102599</v>
      </c>
      <c r="C1365">
        <v>0</v>
      </c>
      <c r="D1365" t="s">
        <v>30</v>
      </c>
      <c r="K1365" t="s">
        <v>1128</v>
      </c>
      <c r="L1365" t="s">
        <v>1146</v>
      </c>
    </row>
    <row r="1366" spans="1:12">
      <c r="A1366" t="s">
        <v>1295</v>
      </c>
      <c r="B1366">
        <v>30102599</v>
      </c>
      <c r="C1366">
        <v>0</v>
      </c>
      <c r="D1366" t="s">
        <v>30</v>
      </c>
      <c r="K1366" t="s">
        <v>1128</v>
      </c>
      <c r="L1366" t="s">
        <v>1146</v>
      </c>
    </row>
    <row r="1367" spans="1:12">
      <c r="A1367" t="s">
        <v>1291</v>
      </c>
      <c r="B1367">
        <v>30102600</v>
      </c>
      <c r="C1367">
        <v>274</v>
      </c>
      <c r="D1367" t="s">
        <v>30</v>
      </c>
      <c r="K1367" t="s">
        <v>1160</v>
      </c>
      <c r="L1367" t="s">
        <v>1161</v>
      </c>
    </row>
    <row r="1368" spans="1:12">
      <c r="A1368" t="s">
        <v>1292</v>
      </c>
      <c r="B1368">
        <v>30102600</v>
      </c>
      <c r="C1368">
        <v>274</v>
      </c>
      <c r="D1368" t="s">
        <v>30</v>
      </c>
      <c r="K1368" t="s">
        <v>1160</v>
      </c>
      <c r="L1368" t="s">
        <v>1161</v>
      </c>
    </row>
    <row r="1369" spans="1:12">
      <c r="A1369" t="s">
        <v>1293</v>
      </c>
      <c r="B1369">
        <v>30102600</v>
      </c>
      <c r="C1369">
        <v>274</v>
      </c>
      <c r="D1369" t="s">
        <v>30</v>
      </c>
      <c r="K1369" t="s">
        <v>1160</v>
      </c>
      <c r="L1369" t="s">
        <v>1161</v>
      </c>
    </row>
    <row r="1370" spans="1:12">
      <c r="A1370" t="s">
        <v>1294</v>
      </c>
      <c r="B1370">
        <v>30102600</v>
      </c>
      <c r="C1370">
        <v>274</v>
      </c>
      <c r="D1370" t="s">
        <v>30</v>
      </c>
      <c r="K1370" t="s">
        <v>1160</v>
      </c>
      <c r="L1370" t="s">
        <v>1161</v>
      </c>
    </row>
    <row r="1371" spans="1:12">
      <c r="A1371" t="s">
        <v>1295</v>
      </c>
      <c r="B1371">
        <v>30102600</v>
      </c>
      <c r="C1371">
        <v>274</v>
      </c>
      <c r="D1371" t="s">
        <v>30</v>
      </c>
      <c r="K1371" t="s">
        <v>1160</v>
      </c>
      <c r="L1371" t="s">
        <v>1161</v>
      </c>
    </row>
    <row r="1372" spans="1:12">
      <c r="A1372" t="s">
        <v>1291</v>
      </c>
      <c r="B1372">
        <v>30102601</v>
      </c>
      <c r="C1372">
        <v>274</v>
      </c>
      <c r="D1372" t="s">
        <v>30</v>
      </c>
      <c r="K1372" t="s">
        <v>1160</v>
      </c>
      <c r="L1372" t="s">
        <v>1122</v>
      </c>
    </row>
    <row r="1373" spans="1:12">
      <c r="A1373" t="s">
        <v>1292</v>
      </c>
      <c r="B1373">
        <v>30102601</v>
      </c>
      <c r="C1373">
        <v>274</v>
      </c>
      <c r="D1373" t="s">
        <v>30</v>
      </c>
      <c r="K1373" t="s">
        <v>1160</v>
      </c>
      <c r="L1373" t="s">
        <v>1122</v>
      </c>
    </row>
    <row r="1374" spans="1:12">
      <c r="A1374" t="s">
        <v>1293</v>
      </c>
      <c r="B1374">
        <v>30102601</v>
      </c>
      <c r="C1374">
        <v>274</v>
      </c>
      <c r="D1374" t="s">
        <v>30</v>
      </c>
      <c r="K1374" t="s">
        <v>1160</v>
      </c>
      <c r="L1374" t="s">
        <v>1122</v>
      </c>
    </row>
    <row r="1375" spans="1:12">
      <c r="A1375" t="s">
        <v>1294</v>
      </c>
      <c r="B1375">
        <v>30102601</v>
      </c>
      <c r="C1375">
        <v>274</v>
      </c>
      <c r="D1375" t="s">
        <v>30</v>
      </c>
      <c r="K1375" t="s">
        <v>1160</v>
      </c>
      <c r="L1375" t="s">
        <v>1122</v>
      </c>
    </row>
    <row r="1376" spans="1:12">
      <c r="A1376" t="s">
        <v>1295</v>
      </c>
      <c r="B1376">
        <v>30102601</v>
      </c>
      <c r="C1376">
        <v>274</v>
      </c>
      <c r="D1376" t="s">
        <v>30</v>
      </c>
      <c r="K1376" t="s">
        <v>1160</v>
      </c>
      <c r="L1376" t="s">
        <v>1122</v>
      </c>
    </row>
    <row r="1377" spans="1:12">
      <c r="A1377" t="s">
        <v>1291</v>
      </c>
      <c r="B1377">
        <v>30102602</v>
      </c>
      <c r="C1377">
        <v>274</v>
      </c>
      <c r="D1377" t="s">
        <v>30</v>
      </c>
      <c r="K1377" t="s">
        <v>1160</v>
      </c>
      <c r="L1377" t="s">
        <v>1122</v>
      </c>
    </row>
    <row r="1378" spans="1:12">
      <c r="A1378" t="s">
        <v>1292</v>
      </c>
      <c r="B1378">
        <v>30102602</v>
      </c>
      <c r="C1378">
        <v>274</v>
      </c>
      <c r="D1378" t="s">
        <v>30</v>
      </c>
      <c r="K1378" t="s">
        <v>1160</v>
      </c>
      <c r="L1378" t="s">
        <v>1122</v>
      </c>
    </row>
    <row r="1379" spans="1:12">
      <c r="A1379" t="s">
        <v>1293</v>
      </c>
      <c r="B1379">
        <v>30102602</v>
      </c>
      <c r="C1379">
        <v>274</v>
      </c>
      <c r="D1379" t="s">
        <v>30</v>
      </c>
      <c r="K1379" t="s">
        <v>1160</v>
      </c>
      <c r="L1379" t="s">
        <v>1122</v>
      </c>
    </row>
    <row r="1380" spans="1:12">
      <c r="A1380" t="s">
        <v>1294</v>
      </c>
      <c r="B1380">
        <v>30102602</v>
      </c>
      <c r="C1380">
        <v>274</v>
      </c>
      <c r="D1380" t="s">
        <v>30</v>
      </c>
      <c r="K1380" t="s">
        <v>1160</v>
      </c>
      <c r="L1380" t="s">
        <v>1122</v>
      </c>
    </row>
    <row r="1381" spans="1:12">
      <c r="A1381" t="s">
        <v>1295</v>
      </c>
      <c r="B1381">
        <v>30102602</v>
      </c>
      <c r="C1381">
        <v>274</v>
      </c>
      <c r="D1381" t="s">
        <v>30</v>
      </c>
      <c r="K1381" t="s">
        <v>1160</v>
      </c>
      <c r="L1381" t="s">
        <v>1122</v>
      </c>
    </row>
    <row r="1382" spans="1:12">
      <c r="A1382" t="s">
        <v>1291</v>
      </c>
      <c r="B1382">
        <v>30102608</v>
      </c>
      <c r="C1382">
        <v>0</v>
      </c>
      <c r="D1382" t="s">
        <v>30</v>
      </c>
      <c r="K1382" t="s">
        <v>1246</v>
      </c>
    </row>
    <row r="1383" spans="1:12">
      <c r="A1383" t="s">
        <v>1292</v>
      </c>
      <c r="B1383">
        <v>30102608</v>
      </c>
      <c r="C1383">
        <v>0</v>
      </c>
      <c r="D1383" t="s">
        <v>30</v>
      </c>
      <c r="K1383" t="s">
        <v>1246</v>
      </c>
    </row>
    <row r="1384" spans="1:12">
      <c r="A1384" t="s">
        <v>1293</v>
      </c>
      <c r="B1384">
        <v>30102608</v>
      </c>
      <c r="C1384">
        <v>0</v>
      </c>
      <c r="D1384" t="s">
        <v>30</v>
      </c>
      <c r="K1384" t="s">
        <v>1246</v>
      </c>
    </row>
    <row r="1385" spans="1:12">
      <c r="A1385" t="s">
        <v>1294</v>
      </c>
      <c r="B1385">
        <v>30102608</v>
      </c>
      <c r="C1385">
        <v>0</v>
      </c>
      <c r="D1385" t="s">
        <v>30</v>
      </c>
      <c r="K1385" t="s">
        <v>1246</v>
      </c>
    </row>
    <row r="1386" spans="1:12">
      <c r="A1386" t="s">
        <v>1295</v>
      </c>
      <c r="B1386">
        <v>30102608</v>
      </c>
      <c r="C1386">
        <v>0</v>
      </c>
      <c r="D1386" t="s">
        <v>30</v>
      </c>
      <c r="K1386" t="s">
        <v>1246</v>
      </c>
    </row>
    <row r="1387" spans="1:12">
      <c r="A1387" t="s">
        <v>1291</v>
      </c>
      <c r="B1387">
        <v>30102609</v>
      </c>
      <c r="C1387">
        <v>274</v>
      </c>
      <c r="D1387" t="s">
        <v>30</v>
      </c>
      <c r="K1387" t="s">
        <v>1160</v>
      </c>
      <c r="L1387" t="s">
        <v>1142</v>
      </c>
    </row>
    <row r="1388" spans="1:12">
      <c r="A1388" t="s">
        <v>1292</v>
      </c>
      <c r="B1388">
        <v>30102609</v>
      </c>
      <c r="C1388">
        <v>274</v>
      </c>
      <c r="D1388" t="s">
        <v>30</v>
      </c>
      <c r="K1388" t="s">
        <v>1160</v>
      </c>
      <c r="L1388" t="s">
        <v>1142</v>
      </c>
    </row>
    <row r="1389" spans="1:12">
      <c r="A1389" t="s">
        <v>1293</v>
      </c>
      <c r="B1389">
        <v>30102609</v>
      </c>
      <c r="C1389">
        <v>274</v>
      </c>
      <c r="D1389" t="s">
        <v>30</v>
      </c>
      <c r="K1389" t="s">
        <v>1160</v>
      </c>
      <c r="L1389" t="s">
        <v>1142</v>
      </c>
    </row>
    <row r="1390" spans="1:12">
      <c r="A1390" t="s">
        <v>1294</v>
      </c>
      <c r="B1390">
        <v>30102609</v>
      </c>
      <c r="C1390">
        <v>274</v>
      </c>
      <c r="D1390" t="s">
        <v>30</v>
      </c>
      <c r="K1390" t="s">
        <v>1160</v>
      </c>
      <c r="L1390" t="s">
        <v>1142</v>
      </c>
    </row>
    <row r="1391" spans="1:12">
      <c r="A1391" t="s">
        <v>1295</v>
      </c>
      <c r="B1391">
        <v>30102609</v>
      </c>
      <c r="C1391">
        <v>274</v>
      </c>
      <c r="D1391" t="s">
        <v>30</v>
      </c>
      <c r="K1391" t="s">
        <v>1160</v>
      </c>
      <c r="L1391" t="s">
        <v>1142</v>
      </c>
    </row>
    <row r="1392" spans="1:12">
      <c r="A1392" t="s">
        <v>1291</v>
      </c>
      <c r="B1392">
        <v>30102610</v>
      </c>
      <c r="C1392">
        <v>0</v>
      </c>
      <c r="D1392" t="s">
        <v>30</v>
      </c>
      <c r="K1392" t="s">
        <v>1128</v>
      </c>
      <c r="L1392" t="s">
        <v>1122</v>
      </c>
    </row>
    <row r="1393" spans="1:12">
      <c r="A1393" t="s">
        <v>1292</v>
      </c>
      <c r="B1393">
        <v>30102610</v>
      </c>
      <c r="C1393">
        <v>0</v>
      </c>
      <c r="D1393" t="s">
        <v>30</v>
      </c>
      <c r="K1393" t="s">
        <v>1128</v>
      </c>
      <c r="L1393" t="s">
        <v>1122</v>
      </c>
    </row>
    <row r="1394" spans="1:12">
      <c r="A1394" t="s">
        <v>1293</v>
      </c>
      <c r="B1394">
        <v>30102610</v>
      </c>
      <c r="C1394">
        <v>0</v>
      </c>
      <c r="D1394" t="s">
        <v>30</v>
      </c>
      <c r="K1394" t="s">
        <v>1128</v>
      </c>
      <c r="L1394" t="s">
        <v>1122</v>
      </c>
    </row>
    <row r="1395" spans="1:12">
      <c r="A1395" t="s">
        <v>1294</v>
      </c>
      <c r="B1395">
        <v>30102610</v>
      </c>
      <c r="C1395">
        <v>0</v>
      </c>
      <c r="D1395" t="s">
        <v>30</v>
      </c>
      <c r="K1395" t="s">
        <v>1128</v>
      </c>
      <c r="L1395" t="s">
        <v>1122</v>
      </c>
    </row>
    <row r="1396" spans="1:12">
      <c r="A1396" t="s">
        <v>1295</v>
      </c>
      <c r="B1396">
        <v>30102610</v>
      </c>
      <c r="C1396">
        <v>0</v>
      </c>
      <c r="D1396" t="s">
        <v>30</v>
      </c>
      <c r="K1396" t="s">
        <v>1128</v>
      </c>
      <c r="L1396" t="s">
        <v>1122</v>
      </c>
    </row>
    <row r="1397" spans="1:12">
      <c r="A1397" t="s">
        <v>1291</v>
      </c>
      <c r="B1397">
        <v>30102611</v>
      </c>
      <c r="C1397">
        <v>0</v>
      </c>
      <c r="D1397" t="s">
        <v>30</v>
      </c>
      <c r="K1397" t="s">
        <v>1128</v>
      </c>
      <c r="L1397" t="s">
        <v>1122</v>
      </c>
    </row>
    <row r="1398" spans="1:12">
      <c r="A1398" t="s">
        <v>1292</v>
      </c>
      <c r="B1398">
        <v>30102611</v>
      </c>
      <c r="C1398">
        <v>0</v>
      </c>
      <c r="D1398" t="s">
        <v>30</v>
      </c>
      <c r="K1398" t="s">
        <v>1128</v>
      </c>
      <c r="L1398" t="s">
        <v>1122</v>
      </c>
    </row>
    <row r="1399" spans="1:12">
      <c r="A1399" t="s">
        <v>1293</v>
      </c>
      <c r="B1399">
        <v>30102611</v>
      </c>
      <c r="C1399">
        <v>0</v>
      </c>
      <c r="D1399" t="s">
        <v>30</v>
      </c>
      <c r="K1399" t="s">
        <v>1128</v>
      </c>
      <c r="L1399" t="s">
        <v>1122</v>
      </c>
    </row>
    <row r="1400" spans="1:12">
      <c r="A1400" t="s">
        <v>1294</v>
      </c>
      <c r="B1400">
        <v>30102611</v>
      </c>
      <c r="C1400">
        <v>0</v>
      </c>
      <c r="D1400" t="s">
        <v>30</v>
      </c>
      <c r="K1400" t="s">
        <v>1128</v>
      </c>
      <c r="L1400" t="s">
        <v>1122</v>
      </c>
    </row>
    <row r="1401" spans="1:12">
      <c r="A1401" t="s">
        <v>1295</v>
      </c>
      <c r="B1401">
        <v>30102611</v>
      </c>
      <c r="C1401">
        <v>0</v>
      </c>
      <c r="D1401" t="s">
        <v>30</v>
      </c>
      <c r="K1401" t="s">
        <v>1128</v>
      </c>
      <c r="L1401" t="s">
        <v>1122</v>
      </c>
    </row>
    <row r="1402" spans="1:12">
      <c r="A1402" t="s">
        <v>1291</v>
      </c>
      <c r="B1402">
        <v>30102612</v>
      </c>
      <c r="C1402">
        <v>0</v>
      </c>
      <c r="D1402" t="s">
        <v>30</v>
      </c>
      <c r="K1402" t="s">
        <v>1128</v>
      </c>
      <c r="L1402" t="s">
        <v>1122</v>
      </c>
    </row>
    <row r="1403" spans="1:12">
      <c r="A1403" t="s">
        <v>1292</v>
      </c>
      <c r="B1403">
        <v>30102612</v>
      </c>
      <c r="C1403">
        <v>0</v>
      </c>
      <c r="D1403" t="s">
        <v>30</v>
      </c>
      <c r="K1403" t="s">
        <v>1128</v>
      </c>
      <c r="L1403" t="s">
        <v>1122</v>
      </c>
    </row>
    <row r="1404" spans="1:12">
      <c r="A1404" t="s">
        <v>1293</v>
      </c>
      <c r="B1404">
        <v>30102612</v>
      </c>
      <c r="C1404">
        <v>0</v>
      </c>
      <c r="D1404" t="s">
        <v>30</v>
      </c>
      <c r="K1404" t="s">
        <v>1128</v>
      </c>
      <c r="L1404" t="s">
        <v>1122</v>
      </c>
    </row>
    <row r="1405" spans="1:12">
      <c r="A1405" t="s">
        <v>1294</v>
      </c>
      <c r="B1405">
        <v>30102612</v>
      </c>
      <c r="C1405">
        <v>0</v>
      </c>
      <c r="D1405" t="s">
        <v>30</v>
      </c>
      <c r="K1405" t="s">
        <v>1128</v>
      </c>
      <c r="L1405" t="s">
        <v>1122</v>
      </c>
    </row>
    <row r="1406" spans="1:12">
      <c r="A1406" t="s">
        <v>1295</v>
      </c>
      <c r="B1406">
        <v>30102612</v>
      </c>
      <c r="C1406">
        <v>0</v>
      </c>
      <c r="D1406" t="s">
        <v>30</v>
      </c>
      <c r="K1406" t="s">
        <v>1128</v>
      </c>
      <c r="L1406" t="s">
        <v>1122</v>
      </c>
    </row>
    <row r="1407" spans="1:12">
      <c r="A1407" t="s">
        <v>1291</v>
      </c>
      <c r="B1407">
        <v>30102613</v>
      </c>
      <c r="C1407">
        <v>274</v>
      </c>
      <c r="D1407" t="s">
        <v>30</v>
      </c>
      <c r="K1407" t="s">
        <v>1160</v>
      </c>
      <c r="L1407" t="s">
        <v>1122</v>
      </c>
    </row>
    <row r="1408" spans="1:12">
      <c r="A1408" t="s">
        <v>1292</v>
      </c>
      <c r="B1408">
        <v>30102613</v>
      </c>
      <c r="C1408">
        <v>274</v>
      </c>
      <c r="D1408" t="s">
        <v>30</v>
      </c>
      <c r="K1408" t="s">
        <v>1160</v>
      </c>
      <c r="L1408" t="s">
        <v>1122</v>
      </c>
    </row>
    <row r="1409" spans="1:12">
      <c r="A1409" t="s">
        <v>1293</v>
      </c>
      <c r="B1409">
        <v>30102613</v>
      </c>
      <c r="C1409">
        <v>274</v>
      </c>
      <c r="D1409" t="s">
        <v>30</v>
      </c>
      <c r="K1409" t="s">
        <v>1160</v>
      </c>
      <c r="L1409" t="s">
        <v>1122</v>
      </c>
    </row>
    <row r="1410" spans="1:12">
      <c r="A1410" t="s">
        <v>1294</v>
      </c>
      <c r="B1410">
        <v>30102613</v>
      </c>
      <c r="C1410">
        <v>274</v>
      </c>
      <c r="D1410" t="s">
        <v>30</v>
      </c>
      <c r="K1410" t="s">
        <v>1160</v>
      </c>
      <c r="L1410" t="s">
        <v>1122</v>
      </c>
    </row>
    <row r="1411" spans="1:12">
      <c r="A1411" t="s">
        <v>1295</v>
      </c>
      <c r="B1411">
        <v>30102613</v>
      </c>
      <c r="C1411">
        <v>274</v>
      </c>
      <c r="D1411" t="s">
        <v>30</v>
      </c>
      <c r="K1411" t="s">
        <v>1160</v>
      </c>
      <c r="L1411" t="s">
        <v>1122</v>
      </c>
    </row>
    <row r="1412" spans="1:12">
      <c r="A1412" t="s">
        <v>1291</v>
      </c>
      <c r="B1412">
        <v>30102614</v>
      </c>
      <c r="C1412">
        <v>274</v>
      </c>
      <c r="D1412" t="s">
        <v>30</v>
      </c>
      <c r="K1412" t="s">
        <v>1160</v>
      </c>
      <c r="L1412" t="s">
        <v>1122</v>
      </c>
    </row>
    <row r="1413" spans="1:12">
      <c r="A1413" t="s">
        <v>1292</v>
      </c>
      <c r="B1413">
        <v>30102614</v>
      </c>
      <c r="C1413">
        <v>274</v>
      </c>
      <c r="D1413" t="s">
        <v>30</v>
      </c>
      <c r="K1413" t="s">
        <v>1160</v>
      </c>
      <c r="L1413" t="s">
        <v>1122</v>
      </c>
    </row>
    <row r="1414" spans="1:12">
      <c r="A1414" t="s">
        <v>1293</v>
      </c>
      <c r="B1414">
        <v>30102614</v>
      </c>
      <c r="C1414">
        <v>274</v>
      </c>
      <c r="D1414" t="s">
        <v>30</v>
      </c>
      <c r="K1414" t="s">
        <v>1160</v>
      </c>
      <c r="L1414" t="s">
        <v>1122</v>
      </c>
    </row>
    <row r="1415" spans="1:12">
      <c r="A1415" t="s">
        <v>1294</v>
      </c>
      <c r="B1415">
        <v>30102614</v>
      </c>
      <c r="C1415">
        <v>274</v>
      </c>
      <c r="D1415" t="s">
        <v>30</v>
      </c>
      <c r="K1415" t="s">
        <v>1160</v>
      </c>
      <c r="L1415" t="s">
        <v>1122</v>
      </c>
    </row>
    <row r="1416" spans="1:12">
      <c r="A1416" t="s">
        <v>1295</v>
      </c>
      <c r="B1416">
        <v>30102614</v>
      </c>
      <c r="C1416">
        <v>274</v>
      </c>
      <c r="D1416" t="s">
        <v>30</v>
      </c>
      <c r="K1416" t="s">
        <v>1160</v>
      </c>
      <c r="L1416" t="s">
        <v>1122</v>
      </c>
    </row>
    <row r="1417" spans="1:12">
      <c r="A1417" t="s">
        <v>1291</v>
      </c>
      <c r="B1417">
        <v>30102616</v>
      </c>
      <c r="C1417">
        <v>274</v>
      </c>
      <c r="D1417" t="s">
        <v>30</v>
      </c>
      <c r="K1417" t="s">
        <v>1160</v>
      </c>
      <c r="L1417" t="s">
        <v>1279</v>
      </c>
    </row>
    <row r="1418" spans="1:12">
      <c r="A1418" t="s">
        <v>1292</v>
      </c>
      <c r="B1418">
        <v>30102616</v>
      </c>
      <c r="C1418">
        <v>274</v>
      </c>
      <c r="D1418" t="s">
        <v>30</v>
      </c>
      <c r="K1418" t="s">
        <v>1160</v>
      </c>
      <c r="L1418" t="s">
        <v>1279</v>
      </c>
    </row>
    <row r="1419" spans="1:12">
      <c r="A1419" t="s">
        <v>1293</v>
      </c>
      <c r="B1419">
        <v>30102616</v>
      </c>
      <c r="C1419">
        <v>274</v>
      </c>
      <c r="D1419" t="s">
        <v>30</v>
      </c>
      <c r="K1419" t="s">
        <v>1160</v>
      </c>
      <c r="L1419" t="s">
        <v>1279</v>
      </c>
    </row>
    <row r="1420" spans="1:12">
      <c r="A1420" t="s">
        <v>1294</v>
      </c>
      <c r="B1420">
        <v>30102616</v>
      </c>
      <c r="C1420">
        <v>274</v>
      </c>
      <c r="D1420" t="s">
        <v>30</v>
      </c>
      <c r="K1420" t="s">
        <v>1160</v>
      </c>
      <c r="L1420" t="s">
        <v>1279</v>
      </c>
    </row>
    <row r="1421" spans="1:12">
      <c r="A1421" t="s">
        <v>1295</v>
      </c>
      <c r="B1421">
        <v>30102616</v>
      </c>
      <c r="C1421">
        <v>274</v>
      </c>
      <c r="D1421" t="s">
        <v>30</v>
      </c>
      <c r="K1421" t="s">
        <v>1160</v>
      </c>
      <c r="L1421" t="s">
        <v>1279</v>
      </c>
    </row>
    <row r="1422" spans="1:12">
      <c r="A1422" t="s">
        <v>1291</v>
      </c>
      <c r="B1422">
        <v>30102617</v>
      </c>
      <c r="C1422">
        <v>274</v>
      </c>
      <c r="D1422" t="s">
        <v>30</v>
      </c>
      <c r="K1422" t="s">
        <v>1160</v>
      </c>
      <c r="L1422" t="s">
        <v>1122</v>
      </c>
    </row>
    <row r="1423" spans="1:12">
      <c r="A1423" t="s">
        <v>1292</v>
      </c>
      <c r="B1423">
        <v>30102617</v>
      </c>
      <c r="C1423">
        <v>274</v>
      </c>
      <c r="D1423" t="s">
        <v>30</v>
      </c>
      <c r="K1423" t="s">
        <v>1160</v>
      </c>
      <c r="L1423" t="s">
        <v>1122</v>
      </c>
    </row>
    <row r="1424" spans="1:12">
      <c r="A1424" t="s">
        <v>1293</v>
      </c>
      <c r="B1424">
        <v>30102617</v>
      </c>
      <c r="C1424">
        <v>274</v>
      </c>
      <c r="D1424" t="s">
        <v>30</v>
      </c>
      <c r="K1424" t="s">
        <v>1160</v>
      </c>
      <c r="L1424" t="s">
        <v>1122</v>
      </c>
    </row>
    <row r="1425" spans="1:12">
      <c r="A1425" t="s">
        <v>1294</v>
      </c>
      <c r="B1425">
        <v>30102617</v>
      </c>
      <c r="C1425">
        <v>274</v>
      </c>
      <c r="D1425" t="s">
        <v>30</v>
      </c>
      <c r="K1425" t="s">
        <v>1160</v>
      </c>
      <c r="L1425" t="s">
        <v>1122</v>
      </c>
    </row>
    <row r="1426" spans="1:12">
      <c r="A1426" t="s">
        <v>1295</v>
      </c>
      <c r="B1426">
        <v>30102617</v>
      </c>
      <c r="C1426">
        <v>274</v>
      </c>
      <c r="D1426" t="s">
        <v>30</v>
      </c>
      <c r="K1426" t="s">
        <v>1160</v>
      </c>
      <c r="L1426" t="s">
        <v>1122</v>
      </c>
    </row>
    <row r="1427" spans="1:12">
      <c r="A1427" t="s">
        <v>1291</v>
      </c>
      <c r="B1427">
        <v>30102619</v>
      </c>
      <c r="C1427">
        <v>274</v>
      </c>
      <c r="D1427" t="s">
        <v>30</v>
      </c>
      <c r="K1427" t="s">
        <v>1160</v>
      </c>
      <c r="L1427" t="s">
        <v>1279</v>
      </c>
    </row>
    <row r="1428" spans="1:12">
      <c r="A1428" t="s">
        <v>1292</v>
      </c>
      <c r="B1428">
        <v>30102619</v>
      </c>
      <c r="C1428">
        <v>274</v>
      </c>
      <c r="D1428" t="s">
        <v>30</v>
      </c>
      <c r="K1428" t="s">
        <v>1160</v>
      </c>
      <c r="L1428" t="s">
        <v>1279</v>
      </c>
    </row>
    <row r="1429" spans="1:12">
      <c r="A1429" t="s">
        <v>1293</v>
      </c>
      <c r="B1429">
        <v>30102619</v>
      </c>
      <c r="C1429">
        <v>274</v>
      </c>
      <c r="D1429" t="s">
        <v>30</v>
      </c>
      <c r="K1429" t="s">
        <v>1160</v>
      </c>
      <c r="L1429" t="s">
        <v>1279</v>
      </c>
    </row>
    <row r="1430" spans="1:12">
      <c r="A1430" t="s">
        <v>1294</v>
      </c>
      <c r="B1430">
        <v>30102619</v>
      </c>
      <c r="C1430">
        <v>274</v>
      </c>
      <c r="D1430" t="s">
        <v>30</v>
      </c>
      <c r="K1430" t="s">
        <v>1160</v>
      </c>
      <c r="L1430" t="s">
        <v>1279</v>
      </c>
    </row>
    <row r="1431" spans="1:12">
      <c r="A1431" t="s">
        <v>1295</v>
      </c>
      <c r="B1431">
        <v>30102619</v>
      </c>
      <c r="C1431">
        <v>274</v>
      </c>
      <c r="D1431" t="s">
        <v>30</v>
      </c>
      <c r="K1431" t="s">
        <v>1160</v>
      </c>
      <c r="L1431" t="s">
        <v>1279</v>
      </c>
    </row>
    <row r="1432" spans="1:12">
      <c r="A1432" t="s">
        <v>1291</v>
      </c>
      <c r="B1432">
        <v>30102620</v>
      </c>
      <c r="C1432">
        <v>274</v>
      </c>
      <c r="D1432" t="s">
        <v>30</v>
      </c>
      <c r="K1432" t="s">
        <v>1263</v>
      </c>
    </row>
    <row r="1433" spans="1:12">
      <c r="A1433" t="s">
        <v>1292</v>
      </c>
      <c r="B1433">
        <v>30102620</v>
      </c>
      <c r="C1433">
        <v>274</v>
      </c>
      <c r="D1433" t="s">
        <v>30</v>
      </c>
      <c r="K1433" t="s">
        <v>1263</v>
      </c>
    </row>
    <row r="1434" spans="1:12">
      <c r="A1434" t="s">
        <v>1293</v>
      </c>
      <c r="B1434">
        <v>30102620</v>
      </c>
      <c r="C1434">
        <v>274</v>
      </c>
      <c r="D1434" t="s">
        <v>30</v>
      </c>
      <c r="K1434" t="s">
        <v>1263</v>
      </c>
    </row>
    <row r="1435" spans="1:12">
      <c r="A1435" t="s">
        <v>1294</v>
      </c>
      <c r="B1435">
        <v>30102620</v>
      </c>
      <c r="C1435">
        <v>274</v>
      </c>
      <c r="D1435" t="s">
        <v>30</v>
      </c>
      <c r="K1435" t="s">
        <v>1263</v>
      </c>
    </row>
    <row r="1436" spans="1:12">
      <c r="A1436" t="s">
        <v>1295</v>
      </c>
      <c r="B1436">
        <v>30102620</v>
      </c>
      <c r="C1436">
        <v>274</v>
      </c>
      <c r="D1436" t="s">
        <v>30</v>
      </c>
      <c r="K1436" t="s">
        <v>1263</v>
      </c>
    </row>
    <row r="1437" spans="1:12">
      <c r="A1437" t="s">
        <v>1291</v>
      </c>
      <c r="B1437">
        <v>30102621</v>
      </c>
      <c r="C1437">
        <v>274</v>
      </c>
      <c r="D1437" t="s">
        <v>30</v>
      </c>
      <c r="K1437" t="s">
        <v>1263</v>
      </c>
    </row>
    <row r="1438" spans="1:12">
      <c r="A1438" t="s">
        <v>1292</v>
      </c>
      <c r="B1438">
        <v>30102621</v>
      </c>
      <c r="C1438">
        <v>274</v>
      </c>
      <c r="D1438" t="s">
        <v>30</v>
      </c>
      <c r="K1438" t="s">
        <v>1263</v>
      </c>
    </row>
    <row r="1439" spans="1:12">
      <c r="A1439" t="s">
        <v>1293</v>
      </c>
      <c r="B1439">
        <v>30102621</v>
      </c>
      <c r="C1439">
        <v>274</v>
      </c>
      <c r="D1439" t="s">
        <v>30</v>
      </c>
      <c r="K1439" t="s">
        <v>1263</v>
      </c>
    </row>
    <row r="1440" spans="1:12">
      <c r="A1440" t="s">
        <v>1294</v>
      </c>
      <c r="B1440">
        <v>30102621</v>
      </c>
      <c r="C1440">
        <v>274</v>
      </c>
      <c r="D1440" t="s">
        <v>30</v>
      </c>
      <c r="K1440" t="s">
        <v>1263</v>
      </c>
    </row>
    <row r="1441" spans="1:12">
      <c r="A1441" t="s">
        <v>1295</v>
      </c>
      <c r="B1441">
        <v>30102621</v>
      </c>
      <c r="C1441">
        <v>274</v>
      </c>
      <c r="D1441" t="s">
        <v>30</v>
      </c>
      <c r="K1441" t="s">
        <v>1263</v>
      </c>
    </row>
    <row r="1442" spans="1:12">
      <c r="A1442" t="s">
        <v>1291</v>
      </c>
      <c r="B1442">
        <v>30102623</v>
      </c>
      <c r="C1442">
        <v>274</v>
      </c>
      <c r="D1442" t="s">
        <v>30</v>
      </c>
      <c r="K1442" t="s">
        <v>1263</v>
      </c>
    </row>
    <row r="1443" spans="1:12">
      <c r="A1443" t="s">
        <v>1292</v>
      </c>
      <c r="B1443">
        <v>30102623</v>
      </c>
      <c r="C1443">
        <v>274</v>
      </c>
      <c r="D1443" t="s">
        <v>30</v>
      </c>
      <c r="K1443" t="s">
        <v>1263</v>
      </c>
    </row>
    <row r="1444" spans="1:12">
      <c r="A1444" t="s">
        <v>1293</v>
      </c>
      <c r="B1444">
        <v>30102623</v>
      </c>
      <c r="C1444">
        <v>274</v>
      </c>
      <c r="D1444" t="s">
        <v>30</v>
      </c>
      <c r="K1444" t="s">
        <v>1263</v>
      </c>
    </row>
    <row r="1445" spans="1:12">
      <c r="A1445" t="s">
        <v>1294</v>
      </c>
      <c r="B1445">
        <v>30102623</v>
      </c>
      <c r="C1445">
        <v>274</v>
      </c>
      <c r="D1445" t="s">
        <v>30</v>
      </c>
      <c r="K1445" t="s">
        <v>1263</v>
      </c>
    </row>
    <row r="1446" spans="1:12">
      <c r="A1446" t="s">
        <v>1295</v>
      </c>
      <c r="B1446">
        <v>30102623</v>
      </c>
      <c r="C1446">
        <v>274</v>
      </c>
      <c r="D1446" t="s">
        <v>30</v>
      </c>
      <c r="K1446" t="s">
        <v>1263</v>
      </c>
    </row>
    <row r="1447" spans="1:12">
      <c r="A1447" t="s">
        <v>1291</v>
      </c>
      <c r="B1447">
        <v>30102625</v>
      </c>
      <c r="C1447">
        <v>274</v>
      </c>
      <c r="D1447" t="s">
        <v>30</v>
      </c>
      <c r="K1447" t="s">
        <v>1160</v>
      </c>
      <c r="L1447" t="s">
        <v>1122</v>
      </c>
    </row>
    <row r="1448" spans="1:12">
      <c r="A1448" t="s">
        <v>1292</v>
      </c>
      <c r="B1448">
        <v>30102625</v>
      </c>
      <c r="C1448">
        <v>274</v>
      </c>
      <c r="D1448" t="s">
        <v>30</v>
      </c>
      <c r="K1448" t="s">
        <v>1160</v>
      </c>
      <c r="L1448" t="s">
        <v>1122</v>
      </c>
    </row>
    <row r="1449" spans="1:12">
      <c r="A1449" t="s">
        <v>1293</v>
      </c>
      <c r="B1449">
        <v>30102625</v>
      </c>
      <c r="C1449">
        <v>274</v>
      </c>
      <c r="D1449" t="s">
        <v>30</v>
      </c>
      <c r="K1449" t="s">
        <v>1160</v>
      </c>
      <c r="L1449" t="s">
        <v>1122</v>
      </c>
    </row>
    <row r="1450" spans="1:12">
      <c r="A1450" t="s">
        <v>1294</v>
      </c>
      <c r="B1450">
        <v>30102625</v>
      </c>
      <c r="C1450">
        <v>274</v>
      </c>
      <c r="D1450" t="s">
        <v>30</v>
      </c>
      <c r="K1450" t="s">
        <v>1160</v>
      </c>
      <c r="L1450" t="s">
        <v>1122</v>
      </c>
    </row>
    <row r="1451" spans="1:12">
      <c r="A1451" t="s">
        <v>1295</v>
      </c>
      <c r="B1451">
        <v>30102625</v>
      </c>
      <c r="C1451">
        <v>274</v>
      </c>
      <c r="D1451" t="s">
        <v>30</v>
      </c>
      <c r="K1451" t="s">
        <v>1160</v>
      </c>
      <c r="L1451" t="s">
        <v>1122</v>
      </c>
    </row>
    <row r="1452" spans="1:12">
      <c r="A1452" t="s">
        <v>1291</v>
      </c>
      <c r="B1452">
        <v>30102627</v>
      </c>
      <c r="C1452">
        <v>274</v>
      </c>
      <c r="D1452" t="s">
        <v>30</v>
      </c>
      <c r="K1452" t="s">
        <v>1160</v>
      </c>
      <c r="L1452" t="s">
        <v>1138</v>
      </c>
    </row>
    <row r="1453" spans="1:12">
      <c r="A1453" t="s">
        <v>1292</v>
      </c>
      <c r="B1453">
        <v>30102627</v>
      </c>
      <c r="C1453">
        <v>274</v>
      </c>
      <c r="D1453" t="s">
        <v>30</v>
      </c>
      <c r="K1453" t="s">
        <v>1160</v>
      </c>
      <c r="L1453" t="s">
        <v>1138</v>
      </c>
    </row>
    <row r="1454" spans="1:12">
      <c r="A1454" t="s">
        <v>1293</v>
      </c>
      <c r="B1454">
        <v>30102627</v>
      </c>
      <c r="C1454">
        <v>274</v>
      </c>
      <c r="D1454" t="s">
        <v>30</v>
      </c>
      <c r="K1454" t="s">
        <v>1160</v>
      </c>
      <c r="L1454" t="s">
        <v>1138</v>
      </c>
    </row>
    <row r="1455" spans="1:12">
      <c r="A1455" t="s">
        <v>1294</v>
      </c>
      <c r="B1455">
        <v>30102627</v>
      </c>
      <c r="C1455">
        <v>274</v>
      </c>
      <c r="D1455" t="s">
        <v>30</v>
      </c>
      <c r="K1455" t="s">
        <v>1160</v>
      </c>
      <c r="L1455" t="s">
        <v>1138</v>
      </c>
    </row>
    <row r="1456" spans="1:12">
      <c r="A1456" t="s">
        <v>1295</v>
      </c>
      <c r="B1456">
        <v>30102627</v>
      </c>
      <c r="C1456">
        <v>274</v>
      </c>
      <c r="D1456" t="s">
        <v>30</v>
      </c>
      <c r="K1456" t="s">
        <v>1160</v>
      </c>
      <c r="L1456" t="s">
        <v>1138</v>
      </c>
    </row>
    <row r="1457" spans="1:12">
      <c r="A1457" t="s">
        <v>1291</v>
      </c>
      <c r="B1457">
        <v>30102630</v>
      </c>
      <c r="C1457">
        <v>274</v>
      </c>
      <c r="D1457" t="s">
        <v>30</v>
      </c>
      <c r="K1457" t="s">
        <v>1160</v>
      </c>
      <c r="L1457" t="s">
        <v>1122</v>
      </c>
    </row>
    <row r="1458" spans="1:12">
      <c r="A1458" t="s">
        <v>1292</v>
      </c>
      <c r="B1458">
        <v>30102630</v>
      </c>
      <c r="C1458">
        <v>274</v>
      </c>
      <c r="D1458" t="s">
        <v>30</v>
      </c>
      <c r="K1458" t="s">
        <v>1160</v>
      </c>
      <c r="L1458" t="s">
        <v>1122</v>
      </c>
    </row>
    <row r="1459" spans="1:12">
      <c r="A1459" t="s">
        <v>1293</v>
      </c>
      <c r="B1459">
        <v>30102630</v>
      </c>
      <c r="C1459">
        <v>274</v>
      </c>
      <c r="D1459" t="s">
        <v>30</v>
      </c>
      <c r="K1459" t="s">
        <v>1160</v>
      </c>
      <c r="L1459" t="s">
        <v>1122</v>
      </c>
    </row>
    <row r="1460" spans="1:12">
      <c r="A1460" t="s">
        <v>1294</v>
      </c>
      <c r="B1460">
        <v>30102630</v>
      </c>
      <c r="C1460">
        <v>274</v>
      </c>
      <c r="D1460" t="s">
        <v>30</v>
      </c>
      <c r="K1460" t="s">
        <v>1160</v>
      </c>
      <c r="L1460" t="s">
        <v>1122</v>
      </c>
    </row>
    <row r="1461" spans="1:12">
      <c r="A1461" t="s">
        <v>1295</v>
      </c>
      <c r="B1461">
        <v>30102630</v>
      </c>
      <c r="C1461">
        <v>274</v>
      </c>
      <c r="D1461" t="s">
        <v>30</v>
      </c>
      <c r="K1461" t="s">
        <v>1160</v>
      </c>
      <c r="L1461" t="s">
        <v>1122</v>
      </c>
    </row>
    <row r="1462" spans="1:12">
      <c r="A1462" t="s">
        <v>1291</v>
      </c>
      <c r="B1462">
        <v>30102641</v>
      </c>
      <c r="C1462">
        <v>274</v>
      </c>
      <c r="D1462" t="s">
        <v>30</v>
      </c>
      <c r="K1462" t="s">
        <v>1160</v>
      </c>
      <c r="L1462" t="s">
        <v>1122</v>
      </c>
    </row>
    <row r="1463" spans="1:12">
      <c r="A1463" t="s">
        <v>1292</v>
      </c>
      <c r="B1463">
        <v>30102641</v>
      </c>
      <c r="C1463">
        <v>274</v>
      </c>
      <c r="D1463" t="s">
        <v>30</v>
      </c>
      <c r="K1463" t="s">
        <v>1160</v>
      </c>
      <c r="L1463" t="s">
        <v>1122</v>
      </c>
    </row>
    <row r="1464" spans="1:12">
      <c r="A1464" t="s">
        <v>1293</v>
      </c>
      <c r="B1464">
        <v>30102641</v>
      </c>
      <c r="C1464">
        <v>274</v>
      </c>
      <c r="D1464" t="s">
        <v>30</v>
      </c>
      <c r="K1464" t="s">
        <v>1160</v>
      </c>
      <c r="L1464" t="s">
        <v>1122</v>
      </c>
    </row>
    <row r="1465" spans="1:12">
      <c r="A1465" t="s">
        <v>1294</v>
      </c>
      <c r="B1465">
        <v>30102641</v>
      </c>
      <c r="C1465">
        <v>274</v>
      </c>
      <c r="D1465" t="s">
        <v>30</v>
      </c>
      <c r="K1465" t="s">
        <v>1160</v>
      </c>
      <c r="L1465" t="s">
        <v>1122</v>
      </c>
    </row>
    <row r="1466" spans="1:12">
      <c r="A1466" t="s">
        <v>1295</v>
      </c>
      <c r="B1466">
        <v>30102641</v>
      </c>
      <c r="C1466">
        <v>274</v>
      </c>
      <c r="D1466" t="s">
        <v>30</v>
      </c>
      <c r="K1466" t="s">
        <v>1160</v>
      </c>
      <c r="L1466" t="s">
        <v>1122</v>
      </c>
    </row>
    <row r="1467" spans="1:12">
      <c r="A1467" t="s">
        <v>1291</v>
      </c>
      <c r="B1467">
        <v>30102644</v>
      </c>
      <c r="C1467">
        <v>0</v>
      </c>
      <c r="D1467" t="s">
        <v>30</v>
      </c>
      <c r="K1467" t="s">
        <v>1245</v>
      </c>
    </row>
    <row r="1468" spans="1:12">
      <c r="A1468" t="s">
        <v>1292</v>
      </c>
      <c r="B1468">
        <v>30102644</v>
      </c>
      <c r="C1468">
        <v>0</v>
      </c>
      <c r="D1468" t="s">
        <v>30</v>
      </c>
      <c r="K1468" t="s">
        <v>1245</v>
      </c>
    </row>
    <row r="1469" spans="1:12">
      <c r="A1469" t="s">
        <v>1293</v>
      </c>
      <c r="B1469">
        <v>30102644</v>
      </c>
      <c r="C1469">
        <v>0</v>
      </c>
      <c r="D1469" t="s">
        <v>30</v>
      </c>
      <c r="K1469" t="s">
        <v>1245</v>
      </c>
    </row>
    <row r="1470" spans="1:12">
      <c r="A1470" t="s">
        <v>1294</v>
      </c>
      <c r="B1470">
        <v>30102644</v>
      </c>
      <c r="C1470">
        <v>0</v>
      </c>
      <c r="D1470" t="s">
        <v>30</v>
      </c>
      <c r="K1470" t="s">
        <v>1245</v>
      </c>
    </row>
    <row r="1471" spans="1:12">
      <c r="A1471" t="s">
        <v>1295</v>
      </c>
      <c r="B1471">
        <v>30102644</v>
      </c>
      <c r="C1471">
        <v>0</v>
      </c>
      <c r="D1471" t="s">
        <v>30</v>
      </c>
      <c r="K1471" t="s">
        <v>1245</v>
      </c>
    </row>
    <row r="1472" spans="1:12">
      <c r="A1472" t="s">
        <v>1291</v>
      </c>
      <c r="B1472">
        <v>30102645</v>
      </c>
      <c r="C1472">
        <v>274</v>
      </c>
      <c r="D1472" t="s">
        <v>30</v>
      </c>
      <c r="K1472" t="s">
        <v>1160</v>
      </c>
      <c r="L1472" t="s">
        <v>1259</v>
      </c>
    </row>
    <row r="1473" spans="1:12">
      <c r="A1473" t="s">
        <v>1292</v>
      </c>
      <c r="B1473">
        <v>30102645</v>
      </c>
      <c r="C1473">
        <v>274</v>
      </c>
      <c r="D1473" t="s">
        <v>30</v>
      </c>
      <c r="K1473" t="s">
        <v>1160</v>
      </c>
      <c r="L1473" t="s">
        <v>1259</v>
      </c>
    </row>
    <row r="1474" spans="1:12">
      <c r="A1474" t="s">
        <v>1293</v>
      </c>
      <c r="B1474">
        <v>30102645</v>
      </c>
      <c r="C1474">
        <v>274</v>
      </c>
      <c r="D1474" t="s">
        <v>30</v>
      </c>
      <c r="K1474" t="s">
        <v>1160</v>
      </c>
      <c r="L1474" t="s">
        <v>1259</v>
      </c>
    </row>
    <row r="1475" spans="1:12">
      <c r="A1475" t="s">
        <v>1294</v>
      </c>
      <c r="B1475">
        <v>30102645</v>
      </c>
      <c r="C1475">
        <v>274</v>
      </c>
      <c r="D1475" t="s">
        <v>30</v>
      </c>
      <c r="K1475" t="s">
        <v>1160</v>
      </c>
      <c r="L1475" t="s">
        <v>1259</v>
      </c>
    </row>
    <row r="1476" spans="1:12">
      <c r="A1476" t="s">
        <v>1295</v>
      </c>
      <c r="B1476">
        <v>30102645</v>
      </c>
      <c r="C1476">
        <v>274</v>
      </c>
      <c r="D1476" t="s">
        <v>30</v>
      </c>
      <c r="K1476" t="s">
        <v>1160</v>
      </c>
      <c r="L1476" t="s">
        <v>1259</v>
      </c>
    </row>
    <row r="1477" spans="1:12">
      <c r="A1477" t="s">
        <v>1291</v>
      </c>
      <c r="B1477">
        <v>30102646</v>
      </c>
      <c r="C1477">
        <v>274</v>
      </c>
      <c r="D1477" t="s">
        <v>30</v>
      </c>
      <c r="K1477" t="s">
        <v>1255</v>
      </c>
      <c r="L1477" t="s">
        <v>1251</v>
      </c>
    </row>
    <row r="1478" spans="1:12">
      <c r="A1478" t="s">
        <v>1292</v>
      </c>
      <c r="B1478">
        <v>30102646</v>
      </c>
      <c r="C1478">
        <v>274</v>
      </c>
      <c r="D1478" t="s">
        <v>30</v>
      </c>
      <c r="K1478" t="s">
        <v>1255</v>
      </c>
      <c r="L1478" t="s">
        <v>1251</v>
      </c>
    </row>
    <row r="1479" spans="1:12">
      <c r="A1479" t="s">
        <v>1293</v>
      </c>
      <c r="B1479">
        <v>30102646</v>
      </c>
      <c r="C1479">
        <v>274</v>
      </c>
      <c r="D1479" t="s">
        <v>30</v>
      </c>
      <c r="K1479" t="s">
        <v>1255</v>
      </c>
      <c r="L1479" t="s">
        <v>1251</v>
      </c>
    </row>
    <row r="1480" spans="1:12">
      <c r="A1480" t="s">
        <v>1294</v>
      </c>
      <c r="B1480">
        <v>30102646</v>
      </c>
      <c r="C1480">
        <v>274</v>
      </c>
      <c r="D1480" t="s">
        <v>30</v>
      </c>
      <c r="K1480" t="s">
        <v>1255</v>
      </c>
      <c r="L1480" t="s">
        <v>1251</v>
      </c>
    </row>
    <row r="1481" spans="1:12">
      <c r="A1481" t="s">
        <v>1295</v>
      </c>
      <c r="B1481">
        <v>30102646</v>
      </c>
      <c r="C1481">
        <v>274</v>
      </c>
      <c r="D1481" t="s">
        <v>30</v>
      </c>
      <c r="K1481" t="s">
        <v>1255</v>
      </c>
      <c r="L1481" t="s">
        <v>1251</v>
      </c>
    </row>
    <row r="1482" spans="1:12">
      <c r="A1482" t="s">
        <v>1291</v>
      </c>
      <c r="B1482">
        <v>30102650</v>
      </c>
      <c r="C1482">
        <v>274</v>
      </c>
      <c r="D1482" t="s">
        <v>30</v>
      </c>
      <c r="K1482" t="s">
        <v>1160</v>
      </c>
      <c r="L1482" t="s">
        <v>1279</v>
      </c>
    </row>
    <row r="1483" spans="1:12">
      <c r="A1483" t="s">
        <v>1292</v>
      </c>
      <c r="B1483">
        <v>30102650</v>
      </c>
      <c r="C1483">
        <v>274</v>
      </c>
      <c r="D1483" t="s">
        <v>30</v>
      </c>
      <c r="K1483" t="s">
        <v>1160</v>
      </c>
      <c r="L1483" t="s">
        <v>1279</v>
      </c>
    </row>
    <row r="1484" spans="1:12">
      <c r="A1484" t="s">
        <v>1293</v>
      </c>
      <c r="B1484">
        <v>30102650</v>
      </c>
      <c r="C1484">
        <v>274</v>
      </c>
      <c r="D1484" t="s">
        <v>30</v>
      </c>
      <c r="K1484" t="s">
        <v>1160</v>
      </c>
      <c r="L1484" t="s">
        <v>1279</v>
      </c>
    </row>
    <row r="1485" spans="1:12">
      <c r="A1485" t="s">
        <v>1294</v>
      </c>
      <c r="B1485">
        <v>30102650</v>
      </c>
      <c r="C1485">
        <v>274</v>
      </c>
      <c r="D1485" t="s">
        <v>30</v>
      </c>
      <c r="K1485" t="s">
        <v>1160</v>
      </c>
      <c r="L1485" t="s">
        <v>1279</v>
      </c>
    </row>
    <row r="1486" spans="1:12">
      <c r="A1486" t="s">
        <v>1295</v>
      </c>
      <c r="B1486">
        <v>30102650</v>
      </c>
      <c r="C1486">
        <v>274</v>
      </c>
      <c r="D1486" t="s">
        <v>30</v>
      </c>
      <c r="K1486" t="s">
        <v>1160</v>
      </c>
      <c r="L1486" t="s">
        <v>1279</v>
      </c>
    </row>
    <row r="1487" spans="1:12">
      <c r="A1487" t="s">
        <v>1291</v>
      </c>
      <c r="B1487">
        <v>30102651</v>
      </c>
      <c r="C1487">
        <v>274</v>
      </c>
      <c r="D1487" t="s">
        <v>30</v>
      </c>
      <c r="K1487" t="s">
        <v>1255</v>
      </c>
      <c r="L1487" t="s">
        <v>1251</v>
      </c>
    </row>
    <row r="1488" spans="1:12">
      <c r="A1488" t="s">
        <v>1292</v>
      </c>
      <c r="B1488">
        <v>30102651</v>
      </c>
      <c r="C1488">
        <v>274</v>
      </c>
      <c r="D1488" t="s">
        <v>30</v>
      </c>
      <c r="K1488" t="s">
        <v>1255</v>
      </c>
      <c r="L1488" t="s">
        <v>1251</v>
      </c>
    </row>
    <row r="1489" spans="1:12">
      <c r="A1489" t="s">
        <v>1293</v>
      </c>
      <c r="B1489">
        <v>30102651</v>
      </c>
      <c r="C1489">
        <v>274</v>
      </c>
      <c r="D1489" t="s">
        <v>30</v>
      </c>
      <c r="K1489" t="s">
        <v>1255</v>
      </c>
      <c r="L1489" t="s">
        <v>1251</v>
      </c>
    </row>
    <row r="1490" spans="1:12">
      <c r="A1490" t="s">
        <v>1294</v>
      </c>
      <c r="B1490">
        <v>30102651</v>
      </c>
      <c r="C1490">
        <v>274</v>
      </c>
      <c r="D1490" t="s">
        <v>30</v>
      </c>
      <c r="K1490" t="s">
        <v>1255</v>
      </c>
      <c r="L1490" t="s">
        <v>1251</v>
      </c>
    </row>
    <row r="1491" spans="1:12">
      <c r="A1491" t="s">
        <v>1295</v>
      </c>
      <c r="B1491">
        <v>30102651</v>
      </c>
      <c r="C1491">
        <v>274</v>
      </c>
      <c r="D1491" t="s">
        <v>30</v>
      </c>
      <c r="K1491" t="s">
        <v>1255</v>
      </c>
      <c r="L1491" t="s">
        <v>1251</v>
      </c>
    </row>
    <row r="1492" spans="1:12">
      <c r="A1492" t="s">
        <v>1291</v>
      </c>
      <c r="B1492">
        <v>30102652</v>
      </c>
      <c r="C1492">
        <v>274</v>
      </c>
      <c r="D1492" t="s">
        <v>30</v>
      </c>
      <c r="K1492" t="s">
        <v>1160</v>
      </c>
      <c r="L1492" t="s">
        <v>1122</v>
      </c>
    </row>
    <row r="1493" spans="1:12">
      <c r="A1493" t="s">
        <v>1292</v>
      </c>
      <c r="B1493">
        <v>30102652</v>
      </c>
      <c r="C1493">
        <v>274</v>
      </c>
      <c r="D1493" t="s">
        <v>30</v>
      </c>
      <c r="K1493" t="s">
        <v>1160</v>
      </c>
      <c r="L1493" t="s">
        <v>1122</v>
      </c>
    </row>
    <row r="1494" spans="1:12">
      <c r="A1494" t="s">
        <v>1293</v>
      </c>
      <c r="B1494">
        <v>30102652</v>
      </c>
      <c r="C1494">
        <v>274</v>
      </c>
      <c r="D1494" t="s">
        <v>30</v>
      </c>
      <c r="K1494" t="s">
        <v>1160</v>
      </c>
      <c r="L1494" t="s">
        <v>1122</v>
      </c>
    </row>
    <row r="1495" spans="1:12">
      <c r="A1495" t="s">
        <v>1294</v>
      </c>
      <c r="B1495">
        <v>30102652</v>
      </c>
      <c r="C1495">
        <v>274</v>
      </c>
      <c r="D1495" t="s">
        <v>30</v>
      </c>
      <c r="K1495" t="s">
        <v>1160</v>
      </c>
      <c r="L1495" t="s">
        <v>1122</v>
      </c>
    </row>
    <row r="1496" spans="1:12">
      <c r="A1496" t="s">
        <v>1295</v>
      </c>
      <c r="B1496">
        <v>30102652</v>
      </c>
      <c r="C1496">
        <v>274</v>
      </c>
      <c r="D1496" t="s">
        <v>30</v>
      </c>
      <c r="K1496" t="s">
        <v>1160</v>
      </c>
      <c r="L1496" t="s">
        <v>1122</v>
      </c>
    </row>
    <row r="1497" spans="1:12">
      <c r="A1497" t="s">
        <v>1291</v>
      </c>
      <c r="B1497">
        <v>30102656</v>
      </c>
      <c r="C1497">
        <v>0</v>
      </c>
      <c r="D1497" t="s">
        <v>30</v>
      </c>
      <c r="K1497" t="s">
        <v>1245</v>
      </c>
    </row>
    <row r="1498" spans="1:12">
      <c r="A1498" t="s">
        <v>1292</v>
      </c>
      <c r="B1498">
        <v>30102656</v>
      </c>
      <c r="C1498">
        <v>0</v>
      </c>
      <c r="D1498" t="s">
        <v>30</v>
      </c>
      <c r="K1498" t="s">
        <v>1245</v>
      </c>
    </row>
    <row r="1499" spans="1:12">
      <c r="A1499" t="s">
        <v>1293</v>
      </c>
      <c r="B1499">
        <v>30102656</v>
      </c>
      <c r="C1499">
        <v>0</v>
      </c>
      <c r="D1499" t="s">
        <v>30</v>
      </c>
      <c r="K1499" t="s">
        <v>1245</v>
      </c>
    </row>
    <row r="1500" spans="1:12">
      <c r="A1500" t="s">
        <v>1294</v>
      </c>
      <c r="B1500">
        <v>30102656</v>
      </c>
      <c r="C1500">
        <v>0</v>
      </c>
      <c r="D1500" t="s">
        <v>30</v>
      </c>
      <c r="K1500" t="s">
        <v>1245</v>
      </c>
    </row>
    <row r="1501" spans="1:12">
      <c r="A1501" t="s">
        <v>1295</v>
      </c>
      <c r="B1501">
        <v>30102656</v>
      </c>
      <c r="C1501">
        <v>0</v>
      </c>
      <c r="D1501" t="s">
        <v>30</v>
      </c>
      <c r="K1501" t="s">
        <v>1245</v>
      </c>
    </row>
    <row r="1502" spans="1:12">
      <c r="A1502" t="s">
        <v>1291</v>
      </c>
      <c r="B1502">
        <v>30102660</v>
      </c>
      <c r="C1502">
        <v>0</v>
      </c>
      <c r="D1502" t="s">
        <v>30</v>
      </c>
      <c r="K1502" t="s">
        <v>1258</v>
      </c>
    </row>
    <row r="1503" spans="1:12">
      <c r="A1503" t="s">
        <v>1292</v>
      </c>
      <c r="B1503">
        <v>30102660</v>
      </c>
      <c r="C1503">
        <v>0</v>
      </c>
      <c r="D1503" t="s">
        <v>30</v>
      </c>
      <c r="K1503" t="s">
        <v>1258</v>
      </c>
    </row>
    <row r="1504" spans="1:12">
      <c r="A1504" t="s">
        <v>1293</v>
      </c>
      <c r="B1504">
        <v>30102660</v>
      </c>
      <c r="C1504">
        <v>0</v>
      </c>
      <c r="D1504" t="s">
        <v>30</v>
      </c>
      <c r="K1504" t="s">
        <v>1258</v>
      </c>
    </row>
    <row r="1505" spans="1:12">
      <c r="A1505" t="s">
        <v>1294</v>
      </c>
      <c r="B1505">
        <v>30102660</v>
      </c>
      <c r="C1505">
        <v>0</v>
      </c>
      <c r="D1505" t="s">
        <v>30</v>
      </c>
      <c r="K1505" t="s">
        <v>1258</v>
      </c>
    </row>
    <row r="1506" spans="1:12">
      <c r="A1506" t="s">
        <v>1295</v>
      </c>
      <c r="B1506">
        <v>30102660</v>
      </c>
      <c r="C1506">
        <v>0</v>
      </c>
      <c r="D1506" t="s">
        <v>30</v>
      </c>
      <c r="K1506" t="s">
        <v>1258</v>
      </c>
    </row>
    <row r="1507" spans="1:12">
      <c r="A1507" t="s">
        <v>1291</v>
      </c>
      <c r="B1507">
        <v>30102665</v>
      </c>
      <c r="C1507">
        <v>0</v>
      </c>
      <c r="D1507" t="s">
        <v>30</v>
      </c>
      <c r="K1507" t="s">
        <v>1258</v>
      </c>
    </row>
    <row r="1508" spans="1:12">
      <c r="A1508" t="s">
        <v>1292</v>
      </c>
      <c r="B1508">
        <v>30102665</v>
      </c>
      <c r="C1508">
        <v>0</v>
      </c>
      <c r="D1508" t="s">
        <v>30</v>
      </c>
      <c r="K1508" t="s">
        <v>1258</v>
      </c>
    </row>
    <row r="1509" spans="1:12">
      <c r="A1509" t="s">
        <v>1293</v>
      </c>
      <c r="B1509">
        <v>30102665</v>
      </c>
      <c r="C1509">
        <v>0</v>
      </c>
      <c r="D1509" t="s">
        <v>30</v>
      </c>
      <c r="K1509" t="s">
        <v>1258</v>
      </c>
    </row>
    <row r="1510" spans="1:12">
      <c r="A1510" t="s">
        <v>1294</v>
      </c>
      <c r="B1510">
        <v>30102665</v>
      </c>
      <c r="C1510">
        <v>0</v>
      </c>
      <c r="D1510" t="s">
        <v>30</v>
      </c>
      <c r="K1510" t="s">
        <v>1258</v>
      </c>
    </row>
    <row r="1511" spans="1:12">
      <c r="A1511" t="s">
        <v>1295</v>
      </c>
      <c r="B1511">
        <v>30102665</v>
      </c>
      <c r="C1511">
        <v>0</v>
      </c>
      <c r="D1511" t="s">
        <v>30</v>
      </c>
      <c r="K1511" t="s">
        <v>1258</v>
      </c>
    </row>
    <row r="1512" spans="1:12">
      <c r="A1512" t="s">
        <v>1291</v>
      </c>
      <c r="B1512">
        <v>30102675</v>
      </c>
      <c r="C1512">
        <v>0</v>
      </c>
      <c r="D1512" t="s">
        <v>30</v>
      </c>
      <c r="K1512" t="s">
        <v>1258</v>
      </c>
    </row>
    <row r="1513" spans="1:12">
      <c r="A1513" t="s">
        <v>1292</v>
      </c>
      <c r="B1513">
        <v>30102675</v>
      </c>
      <c r="C1513">
        <v>0</v>
      </c>
      <c r="D1513" t="s">
        <v>30</v>
      </c>
      <c r="K1513" t="s">
        <v>1258</v>
      </c>
    </row>
    <row r="1514" spans="1:12">
      <c r="A1514" t="s">
        <v>1293</v>
      </c>
      <c r="B1514">
        <v>30102675</v>
      </c>
      <c r="C1514">
        <v>0</v>
      </c>
      <c r="D1514" t="s">
        <v>30</v>
      </c>
      <c r="K1514" t="s">
        <v>1258</v>
      </c>
    </row>
    <row r="1515" spans="1:12">
      <c r="A1515" t="s">
        <v>1294</v>
      </c>
      <c r="B1515">
        <v>30102675</v>
      </c>
      <c r="C1515">
        <v>0</v>
      </c>
      <c r="D1515" t="s">
        <v>30</v>
      </c>
      <c r="K1515" t="s">
        <v>1258</v>
      </c>
    </row>
    <row r="1516" spans="1:12">
      <c r="A1516" t="s">
        <v>1295</v>
      </c>
      <c r="B1516">
        <v>30102675</v>
      </c>
      <c r="C1516">
        <v>0</v>
      </c>
      <c r="D1516" t="s">
        <v>30</v>
      </c>
      <c r="K1516" t="s">
        <v>1258</v>
      </c>
    </row>
    <row r="1517" spans="1:12">
      <c r="A1517" t="s">
        <v>1291</v>
      </c>
      <c r="B1517">
        <v>30102699</v>
      </c>
      <c r="C1517">
        <v>274</v>
      </c>
      <c r="D1517" t="s">
        <v>30</v>
      </c>
      <c r="K1517" t="s">
        <v>1160</v>
      </c>
      <c r="L1517" t="s">
        <v>1122</v>
      </c>
    </row>
    <row r="1518" spans="1:12">
      <c r="A1518" t="s">
        <v>1292</v>
      </c>
      <c r="B1518">
        <v>30102699</v>
      </c>
      <c r="C1518">
        <v>274</v>
      </c>
      <c r="D1518" t="s">
        <v>30</v>
      </c>
      <c r="K1518" t="s">
        <v>1160</v>
      </c>
      <c r="L1518" t="s">
        <v>1122</v>
      </c>
    </row>
    <row r="1519" spans="1:12">
      <c r="A1519" t="s">
        <v>1293</v>
      </c>
      <c r="B1519">
        <v>30102699</v>
      </c>
      <c r="C1519">
        <v>274</v>
      </c>
      <c r="D1519" t="s">
        <v>30</v>
      </c>
      <c r="K1519" t="s">
        <v>1160</v>
      </c>
      <c r="L1519" t="s">
        <v>1122</v>
      </c>
    </row>
    <row r="1520" spans="1:12">
      <c r="A1520" t="s">
        <v>1294</v>
      </c>
      <c r="B1520">
        <v>30102699</v>
      </c>
      <c r="C1520">
        <v>274</v>
      </c>
      <c r="D1520" t="s">
        <v>30</v>
      </c>
      <c r="K1520" t="s">
        <v>1160</v>
      </c>
      <c r="L1520" t="s">
        <v>1122</v>
      </c>
    </row>
    <row r="1521" spans="1:12">
      <c r="A1521" t="s">
        <v>1295</v>
      </c>
      <c r="B1521">
        <v>30102699</v>
      </c>
      <c r="C1521">
        <v>274</v>
      </c>
      <c r="D1521" t="s">
        <v>30</v>
      </c>
      <c r="K1521" t="s">
        <v>1160</v>
      </c>
      <c r="L1521" t="s">
        <v>1122</v>
      </c>
    </row>
    <row r="1522" spans="1:12">
      <c r="A1522" t="s">
        <v>1291</v>
      </c>
      <c r="B1522">
        <v>30102700</v>
      </c>
      <c r="C1522">
        <v>0</v>
      </c>
      <c r="D1522" t="s">
        <v>30</v>
      </c>
      <c r="K1522" t="s">
        <v>1244</v>
      </c>
    </row>
    <row r="1523" spans="1:12">
      <c r="A1523" t="s">
        <v>1292</v>
      </c>
      <c r="B1523">
        <v>30102700</v>
      </c>
      <c r="C1523">
        <v>0</v>
      </c>
      <c r="D1523" t="s">
        <v>30</v>
      </c>
      <c r="K1523" t="s">
        <v>1244</v>
      </c>
    </row>
    <row r="1524" spans="1:12">
      <c r="A1524" t="s">
        <v>1293</v>
      </c>
      <c r="B1524">
        <v>30102700</v>
      </c>
      <c r="C1524">
        <v>0</v>
      </c>
      <c r="D1524" t="s">
        <v>30</v>
      </c>
      <c r="K1524" t="s">
        <v>1244</v>
      </c>
    </row>
    <row r="1525" spans="1:12">
      <c r="A1525" t="s">
        <v>1294</v>
      </c>
      <c r="B1525">
        <v>30102700</v>
      </c>
      <c r="C1525">
        <v>0</v>
      </c>
      <c r="D1525" t="s">
        <v>30</v>
      </c>
      <c r="K1525" t="s">
        <v>1244</v>
      </c>
    </row>
    <row r="1526" spans="1:12">
      <c r="A1526" t="s">
        <v>1295</v>
      </c>
      <c r="B1526">
        <v>30102700</v>
      </c>
      <c r="C1526">
        <v>0</v>
      </c>
      <c r="D1526" t="s">
        <v>30</v>
      </c>
      <c r="K1526" t="s">
        <v>1244</v>
      </c>
    </row>
    <row r="1527" spans="1:12">
      <c r="A1527" t="s">
        <v>1291</v>
      </c>
      <c r="B1527">
        <v>30102701</v>
      </c>
      <c r="C1527">
        <v>0</v>
      </c>
      <c r="D1527" t="s">
        <v>30</v>
      </c>
      <c r="K1527" t="s">
        <v>1245</v>
      </c>
    </row>
    <row r="1528" spans="1:12">
      <c r="A1528" t="s">
        <v>1292</v>
      </c>
      <c r="B1528">
        <v>30102701</v>
      </c>
      <c r="C1528">
        <v>0</v>
      </c>
      <c r="D1528" t="s">
        <v>30</v>
      </c>
      <c r="K1528" t="s">
        <v>1245</v>
      </c>
    </row>
    <row r="1529" spans="1:12">
      <c r="A1529" t="s">
        <v>1293</v>
      </c>
      <c r="B1529">
        <v>30102701</v>
      </c>
      <c r="C1529">
        <v>0</v>
      </c>
      <c r="D1529" t="s">
        <v>30</v>
      </c>
      <c r="K1529" t="s">
        <v>1245</v>
      </c>
    </row>
    <row r="1530" spans="1:12">
      <c r="A1530" t="s">
        <v>1294</v>
      </c>
      <c r="B1530">
        <v>30102701</v>
      </c>
      <c r="C1530">
        <v>0</v>
      </c>
      <c r="D1530" t="s">
        <v>30</v>
      </c>
      <c r="K1530" t="s">
        <v>1245</v>
      </c>
    </row>
    <row r="1531" spans="1:12">
      <c r="A1531" t="s">
        <v>1295</v>
      </c>
      <c r="B1531">
        <v>30102701</v>
      </c>
      <c r="C1531">
        <v>0</v>
      </c>
      <c r="D1531" t="s">
        <v>30</v>
      </c>
      <c r="K1531" t="s">
        <v>1245</v>
      </c>
    </row>
    <row r="1532" spans="1:12">
      <c r="A1532" t="s">
        <v>1291</v>
      </c>
      <c r="B1532">
        <v>30102704</v>
      </c>
      <c r="C1532">
        <v>0</v>
      </c>
      <c r="D1532" t="s">
        <v>30</v>
      </c>
      <c r="K1532" t="s">
        <v>1128</v>
      </c>
      <c r="L1532" t="s">
        <v>1122</v>
      </c>
    </row>
    <row r="1533" spans="1:12">
      <c r="A1533" t="s">
        <v>1292</v>
      </c>
      <c r="B1533">
        <v>30102704</v>
      </c>
      <c r="C1533">
        <v>0</v>
      </c>
      <c r="D1533" t="s">
        <v>30</v>
      </c>
      <c r="K1533" t="s">
        <v>1128</v>
      </c>
      <c r="L1533" t="s">
        <v>1122</v>
      </c>
    </row>
    <row r="1534" spans="1:12">
      <c r="A1534" t="s">
        <v>1293</v>
      </c>
      <c r="B1534">
        <v>30102704</v>
      </c>
      <c r="C1534">
        <v>0</v>
      </c>
      <c r="D1534" t="s">
        <v>30</v>
      </c>
      <c r="K1534" t="s">
        <v>1128</v>
      </c>
      <c r="L1534" t="s">
        <v>1122</v>
      </c>
    </row>
    <row r="1535" spans="1:12">
      <c r="A1535" t="s">
        <v>1294</v>
      </c>
      <c r="B1535">
        <v>30102704</v>
      </c>
      <c r="C1535">
        <v>0</v>
      </c>
      <c r="D1535" t="s">
        <v>30</v>
      </c>
      <c r="K1535" t="s">
        <v>1128</v>
      </c>
      <c r="L1535" t="s">
        <v>1122</v>
      </c>
    </row>
    <row r="1536" spans="1:12">
      <c r="A1536" t="s">
        <v>1295</v>
      </c>
      <c r="B1536">
        <v>30102704</v>
      </c>
      <c r="C1536">
        <v>0</v>
      </c>
      <c r="D1536" t="s">
        <v>30</v>
      </c>
      <c r="K1536" t="s">
        <v>1128</v>
      </c>
      <c r="L1536" t="s">
        <v>1122</v>
      </c>
    </row>
    <row r="1537" spans="1:11">
      <c r="A1537" t="s">
        <v>1291</v>
      </c>
      <c r="B1537">
        <v>30102705</v>
      </c>
      <c r="C1537">
        <v>0</v>
      </c>
      <c r="D1537" t="s">
        <v>30</v>
      </c>
      <c r="K1537" t="s">
        <v>1245</v>
      </c>
    </row>
    <row r="1538" spans="1:11">
      <c r="A1538" t="s">
        <v>1292</v>
      </c>
      <c r="B1538">
        <v>30102705</v>
      </c>
      <c r="C1538">
        <v>0</v>
      </c>
      <c r="D1538" t="s">
        <v>30</v>
      </c>
      <c r="K1538" t="s">
        <v>1245</v>
      </c>
    </row>
    <row r="1539" spans="1:11">
      <c r="A1539" t="s">
        <v>1293</v>
      </c>
      <c r="B1539">
        <v>30102705</v>
      </c>
      <c r="C1539">
        <v>0</v>
      </c>
      <c r="D1539" t="s">
        <v>30</v>
      </c>
      <c r="K1539" t="s">
        <v>1245</v>
      </c>
    </row>
    <row r="1540" spans="1:11">
      <c r="A1540" t="s">
        <v>1294</v>
      </c>
      <c r="B1540">
        <v>30102705</v>
      </c>
      <c r="C1540">
        <v>0</v>
      </c>
      <c r="D1540" t="s">
        <v>30</v>
      </c>
      <c r="K1540" t="s">
        <v>1245</v>
      </c>
    </row>
    <row r="1541" spans="1:11">
      <c r="A1541" t="s">
        <v>1295</v>
      </c>
      <c r="B1541">
        <v>30102705</v>
      </c>
      <c r="C1541">
        <v>0</v>
      </c>
      <c r="D1541" t="s">
        <v>30</v>
      </c>
      <c r="K1541" t="s">
        <v>1245</v>
      </c>
    </row>
    <row r="1542" spans="1:11">
      <c r="A1542" t="s">
        <v>1291</v>
      </c>
      <c r="B1542">
        <v>30102706</v>
      </c>
      <c r="C1542">
        <v>0</v>
      </c>
      <c r="D1542" t="s">
        <v>30</v>
      </c>
      <c r="K1542" t="s">
        <v>1245</v>
      </c>
    </row>
    <row r="1543" spans="1:11">
      <c r="A1543" t="s">
        <v>1292</v>
      </c>
      <c r="B1543">
        <v>30102706</v>
      </c>
      <c r="C1543">
        <v>0</v>
      </c>
      <c r="D1543" t="s">
        <v>30</v>
      </c>
      <c r="K1543" t="s">
        <v>1245</v>
      </c>
    </row>
    <row r="1544" spans="1:11">
      <c r="A1544" t="s">
        <v>1293</v>
      </c>
      <c r="B1544">
        <v>30102706</v>
      </c>
      <c r="C1544">
        <v>0</v>
      </c>
      <c r="D1544" t="s">
        <v>30</v>
      </c>
      <c r="K1544" t="s">
        <v>1245</v>
      </c>
    </row>
    <row r="1545" spans="1:11">
      <c r="A1545" t="s">
        <v>1294</v>
      </c>
      <c r="B1545">
        <v>30102706</v>
      </c>
      <c r="C1545">
        <v>0</v>
      </c>
      <c r="D1545" t="s">
        <v>30</v>
      </c>
      <c r="K1545" t="s">
        <v>1245</v>
      </c>
    </row>
    <row r="1546" spans="1:11">
      <c r="A1546" t="s">
        <v>1295</v>
      </c>
      <c r="B1546">
        <v>30102706</v>
      </c>
      <c r="C1546">
        <v>0</v>
      </c>
      <c r="D1546" t="s">
        <v>30</v>
      </c>
      <c r="K1546" t="s">
        <v>1245</v>
      </c>
    </row>
    <row r="1547" spans="1:11">
      <c r="A1547" t="s">
        <v>1291</v>
      </c>
      <c r="B1547">
        <v>30102707</v>
      </c>
      <c r="C1547">
        <v>0</v>
      </c>
      <c r="D1547" t="s">
        <v>30</v>
      </c>
      <c r="K1547" t="s">
        <v>1244</v>
      </c>
    </row>
    <row r="1548" spans="1:11">
      <c r="A1548" t="s">
        <v>1292</v>
      </c>
      <c r="B1548">
        <v>30102707</v>
      </c>
      <c r="C1548">
        <v>0</v>
      </c>
      <c r="D1548" t="s">
        <v>30</v>
      </c>
      <c r="K1548" t="s">
        <v>1244</v>
      </c>
    </row>
    <row r="1549" spans="1:11">
      <c r="A1549" t="s">
        <v>1293</v>
      </c>
      <c r="B1549">
        <v>30102707</v>
      </c>
      <c r="C1549">
        <v>0</v>
      </c>
      <c r="D1549" t="s">
        <v>30</v>
      </c>
      <c r="K1549" t="s">
        <v>1244</v>
      </c>
    </row>
    <row r="1550" spans="1:11">
      <c r="A1550" t="s">
        <v>1294</v>
      </c>
      <c r="B1550">
        <v>30102707</v>
      </c>
      <c r="C1550">
        <v>0</v>
      </c>
      <c r="D1550" t="s">
        <v>30</v>
      </c>
      <c r="K1550" t="s">
        <v>1244</v>
      </c>
    </row>
    <row r="1551" spans="1:11">
      <c r="A1551" t="s">
        <v>1295</v>
      </c>
      <c r="B1551">
        <v>30102707</v>
      </c>
      <c r="C1551">
        <v>0</v>
      </c>
      <c r="D1551" t="s">
        <v>30</v>
      </c>
      <c r="K1551" t="s">
        <v>1244</v>
      </c>
    </row>
    <row r="1552" spans="1:11">
      <c r="A1552" t="s">
        <v>1291</v>
      </c>
      <c r="B1552">
        <v>30102708</v>
      </c>
      <c r="C1552">
        <v>0</v>
      </c>
      <c r="D1552" t="s">
        <v>30</v>
      </c>
      <c r="K1552" t="s">
        <v>1245</v>
      </c>
    </row>
    <row r="1553" spans="1:11">
      <c r="A1553" t="s">
        <v>1292</v>
      </c>
      <c r="B1553">
        <v>30102708</v>
      </c>
      <c r="C1553">
        <v>0</v>
      </c>
      <c r="D1553" t="s">
        <v>30</v>
      </c>
      <c r="K1553" t="s">
        <v>1245</v>
      </c>
    </row>
    <row r="1554" spans="1:11">
      <c r="A1554" t="s">
        <v>1293</v>
      </c>
      <c r="B1554">
        <v>30102708</v>
      </c>
      <c r="C1554">
        <v>0</v>
      </c>
      <c r="D1554" t="s">
        <v>30</v>
      </c>
      <c r="K1554" t="s">
        <v>1245</v>
      </c>
    </row>
    <row r="1555" spans="1:11">
      <c r="A1555" t="s">
        <v>1294</v>
      </c>
      <c r="B1555">
        <v>30102708</v>
      </c>
      <c r="C1555">
        <v>0</v>
      </c>
      <c r="D1555" t="s">
        <v>30</v>
      </c>
      <c r="K1555" t="s">
        <v>1245</v>
      </c>
    </row>
    <row r="1556" spans="1:11">
      <c r="A1556" t="s">
        <v>1295</v>
      </c>
      <c r="B1556">
        <v>30102708</v>
      </c>
      <c r="C1556">
        <v>0</v>
      </c>
      <c r="D1556" t="s">
        <v>30</v>
      </c>
      <c r="K1556" t="s">
        <v>1245</v>
      </c>
    </row>
    <row r="1557" spans="1:11">
      <c r="A1557" t="s">
        <v>1291</v>
      </c>
      <c r="B1557">
        <v>30102709</v>
      </c>
      <c r="C1557">
        <v>0</v>
      </c>
      <c r="D1557" t="s">
        <v>30</v>
      </c>
      <c r="K1557" t="s">
        <v>1244</v>
      </c>
    </row>
    <row r="1558" spans="1:11">
      <c r="A1558" t="s">
        <v>1292</v>
      </c>
      <c r="B1558">
        <v>30102709</v>
      </c>
      <c r="C1558">
        <v>0</v>
      </c>
      <c r="D1558" t="s">
        <v>30</v>
      </c>
      <c r="K1558" t="s">
        <v>1244</v>
      </c>
    </row>
    <row r="1559" spans="1:11">
      <c r="A1559" t="s">
        <v>1293</v>
      </c>
      <c r="B1559">
        <v>30102709</v>
      </c>
      <c r="C1559">
        <v>0</v>
      </c>
      <c r="D1559" t="s">
        <v>30</v>
      </c>
      <c r="K1559" t="s">
        <v>1244</v>
      </c>
    </row>
    <row r="1560" spans="1:11">
      <c r="A1560" t="s">
        <v>1294</v>
      </c>
      <c r="B1560">
        <v>30102709</v>
      </c>
      <c r="C1560">
        <v>0</v>
      </c>
      <c r="D1560" t="s">
        <v>30</v>
      </c>
      <c r="K1560" t="s">
        <v>1244</v>
      </c>
    </row>
    <row r="1561" spans="1:11">
      <c r="A1561" t="s">
        <v>1295</v>
      </c>
      <c r="B1561">
        <v>30102709</v>
      </c>
      <c r="C1561">
        <v>0</v>
      </c>
      <c r="D1561" t="s">
        <v>30</v>
      </c>
      <c r="K1561" t="s">
        <v>1244</v>
      </c>
    </row>
    <row r="1562" spans="1:11">
      <c r="A1562" t="s">
        <v>1291</v>
      </c>
      <c r="B1562">
        <v>30102710</v>
      </c>
      <c r="C1562">
        <v>0</v>
      </c>
      <c r="D1562" t="s">
        <v>30</v>
      </c>
      <c r="K1562" t="s">
        <v>1245</v>
      </c>
    </row>
    <row r="1563" spans="1:11">
      <c r="A1563" t="s">
        <v>1292</v>
      </c>
      <c r="B1563">
        <v>30102710</v>
      </c>
      <c r="C1563">
        <v>0</v>
      </c>
      <c r="D1563" t="s">
        <v>30</v>
      </c>
      <c r="K1563" t="s">
        <v>1245</v>
      </c>
    </row>
    <row r="1564" spans="1:11">
      <c r="A1564" t="s">
        <v>1293</v>
      </c>
      <c r="B1564">
        <v>30102710</v>
      </c>
      <c r="C1564">
        <v>0</v>
      </c>
      <c r="D1564" t="s">
        <v>30</v>
      </c>
      <c r="K1564" t="s">
        <v>1245</v>
      </c>
    </row>
    <row r="1565" spans="1:11">
      <c r="A1565" t="s">
        <v>1294</v>
      </c>
      <c r="B1565">
        <v>30102710</v>
      </c>
      <c r="C1565">
        <v>0</v>
      </c>
      <c r="D1565" t="s">
        <v>30</v>
      </c>
      <c r="K1565" t="s">
        <v>1245</v>
      </c>
    </row>
    <row r="1566" spans="1:11">
      <c r="A1566" t="s">
        <v>1295</v>
      </c>
      <c r="B1566">
        <v>30102710</v>
      </c>
      <c r="C1566">
        <v>0</v>
      </c>
      <c r="D1566" t="s">
        <v>30</v>
      </c>
      <c r="K1566" t="s">
        <v>1245</v>
      </c>
    </row>
    <row r="1567" spans="1:11">
      <c r="A1567" t="s">
        <v>1291</v>
      </c>
      <c r="B1567">
        <v>30102711</v>
      </c>
      <c r="C1567">
        <v>0</v>
      </c>
      <c r="D1567" t="s">
        <v>30</v>
      </c>
      <c r="K1567" t="s">
        <v>1245</v>
      </c>
    </row>
    <row r="1568" spans="1:11">
      <c r="A1568" t="s">
        <v>1292</v>
      </c>
      <c r="B1568">
        <v>30102711</v>
      </c>
      <c r="C1568">
        <v>0</v>
      </c>
      <c r="D1568" t="s">
        <v>30</v>
      </c>
      <c r="K1568" t="s">
        <v>1245</v>
      </c>
    </row>
    <row r="1569" spans="1:11">
      <c r="A1569" t="s">
        <v>1293</v>
      </c>
      <c r="B1569">
        <v>30102711</v>
      </c>
      <c r="C1569">
        <v>0</v>
      </c>
      <c r="D1569" t="s">
        <v>30</v>
      </c>
      <c r="K1569" t="s">
        <v>1245</v>
      </c>
    </row>
    <row r="1570" spans="1:11">
      <c r="A1570" t="s">
        <v>1294</v>
      </c>
      <c r="B1570">
        <v>30102711</v>
      </c>
      <c r="C1570">
        <v>0</v>
      </c>
      <c r="D1570" t="s">
        <v>30</v>
      </c>
      <c r="K1570" t="s">
        <v>1245</v>
      </c>
    </row>
    <row r="1571" spans="1:11">
      <c r="A1571" t="s">
        <v>1295</v>
      </c>
      <c r="B1571">
        <v>30102711</v>
      </c>
      <c r="C1571">
        <v>0</v>
      </c>
      <c r="D1571" t="s">
        <v>30</v>
      </c>
      <c r="K1571" t="s">
        <v>1245</v>
      </c>
    </row>
    <row r="1572" spans="1:11">
      <c r="A1572" t="s">
        <v>1291</v>
      </c>
      <c r="B1572">
        <v>30102712</v>
      </c>
      <c r="C1572">
        <v>0</v>
      </c>
      <c r="D1572" t="s">
        <v>30</v>
      </c>
      <c r="K1572" t="s">
        <v>1244</v>
      </c>
    </row>
    <row r="1573" spans="1:11">
      <c r="A1573" t="s">
        <v>1292</v>
      </c>
      <c r="B1573">
        <v>30102712</v>
      </c>
      <c r="C1573">
        <v>0</v>
      </c>
      <c r="D1573" t="s">
        <v>30</v>
      </c>
      <c r="K1573" t="s">
        <v>1244</v>
      </c>
    </row>
    <row r="1574" spans="1:11">
      <c r="A1574" t="s">
        <v>1293</v>
      </c>
      <c r="B1574">
        <v>30102712</v>
      </c>
      <c r="C1574">
        <v>0</v>
      </c>
      <c r="D1574" t="s">
        <v>30</v>
      </c>
      <c r="K1574" t="s">
        <v>1244</v>
      </c>
    </row>
    <row r="1575" spans="1:11">
      <c r="A1575" t="s">
        <v>1294</v>
      </c>
      <c r="B1575">
        <v>30102712</v>
      </c>
      <c r="C1575">
        <v>0</v>
      </c>
      <c r="D1575" t="s">
        <v>30</v>
      </c>
      <c r="K1575" t="s">
        <v>1244</v>
      </c>
    </row>
    <row r="1576" spans="1:11">
      <c r="A1576" t="s">
        <v>1295</v>
      </c>
      <c r="B1576">
        <v>30102712</v>
      </c>
      <c r="C1576">
        <v>0</v>
      </c>
      <c r="D1576" t="s">
        <v>30</v>
      </c>
      <c r="K1576" t="s">
        <v>1244</v>
      </c>
    </row>
    <row r="1577" spans="1:11">
      <c r="A1577" t="s">
        <v>1291</v>
      </c>
      <c r="B1577">
        <v>30102713</v>
      </c>
      <c r="C1577">
        <v>0</v>
      </c>
      <c r="D1577" t="s">
        <v>30</v>
      </c>
      <c r="K1577" t="s">
        <v>1245</v>
      </c>
    </row>
    <row r="1578" spans="1:11">
      <c r="A1578" t="s">
        <v>1292</v>
      </c>
      <c r="B1578">
        <v>30102713</v>
      </c>
      <c r="C1578">
        <v>0</v>
      </c>
      <c r="D1578" t="s">
        <v>30</v>
      </c>
      <c r="K1578" t="s">
        <v>1245</v>
      </c>
    </row>
    <row r="1579" spans="1:11">
      <c r="A1579" t="s">
        <v>1293</v>
      </c>
      <c r="B1579">
        <v>30102713</v>
      </c>
      <c r="C1579">
        <v>0</v>
      </c>
      <c r="D1579" t="s">
        <v>30</v>
      </c>
      <c r="K1579" t="s">
        <v>1245</v>
      </c>
    </row>
    <row r="1580" spans="1:11">
      <c r="A1580" t="s">
        <v>1294</v>
      </c>
      <c r="B1580">
        <v>30102713</v>
      </c>
      <c r="C1580">
        <v>0</v>
      </c>
      <c r="D1580" t="s">
        <v>30</v>
      </c>
      <c r="K1580" t="s">
        <v>1245</v>
      </c>
    </row>
    <row r="1581" spans="1:11">
      <c r="A1581" t="s">
        <v>1295</v>
      </c>
      <c r="B1581">
        <v>30102713</v>
      </c>
      <c r="C1581">
        <v>0</v>
      </c>
      <c r="D1581" t="s">
        <v>30</v>
      </c>
      <c r="K1581" t="s">
        <v>1245</v>
      </c>
    </row>
    <row r="1582" spans="1:11">
      <c r="A1582" t="s">
        <v>1291</v>
      </c>
      <c r="B1582">
        <v>30102714</v>
      </c>
      <c r="C1582">
        <v>0</v>
      </c>
      <c r="D1582" t="s">
        <v>30</v>
      </c>
      <c r="K1582" t="s">
        <v>1244</v>
      </c>
    </row>
    <row r="1583" spans="1:11">
      <c r="A1583" t="s">
        <v>1292</v>
      </c>
      <c r="B1583">
        <v>30102714</v>
      </c>
      <c r="C1583">
        <v>0</v>
      </c>
      <c r="D1583" t="s">
        <v>30</v>
      </c>
      <c r="K1583" t="s">
        <v>1244</v>
      </c>
    </row>
    <row r="1584" spans="1:11">
      <c r="A1584" t="s">
        <v>1293</v>
      </c>
      <c r="B1584">
        <v>30102714</v>
      </c>
      <c r="C1584">
        <v>0</v>
      </c>
      <c r="D1584" t="s">
        <v>30</v>
      </c>
      <c r="K1584" t="s">
        <v>1244</v>
      </c>
    </row>
    <row r="1585" spans="1:11">
      <c r="A1585" t="s">
        <v>1294</v>
      </c>
      <c r="B1585">
        <v>30102714</v>
      </c>
      <c r="C1585">
        <v>0</v>
      </c>
      <c r="D1585" t="s">
        <v>30</v>
      </c>
      <c r="K1585" t="s">
        <v>1244</v>
      </c>
    </row>
    <row r="1586" spans="1:11">
      <c r="A1586" t="s">
        <v>1295</v>
      </c>
      <c r="B1586">
        <v>30102714</v>
      </c>
      <c r="C1586">
        <v>0</v>
      </c>
      <c r="D1586" t="s">
        <v>30</v>
      </c>
      <c r="K1586" t="s">
        <v>1244</v>
      </c>
    </row>
    <row r="1587" spans="1:11">
      <c r="A1587" t="s">
        <v>1291</v>
      </c>
      <c r="B1587">
        <v>30102717</v>
      </c>
      <c r="C1587">
        <v>0</v>
      </c>
      <c r="D1587" t="s">
        <v>30</v>
      </c>
      <c r="K1587" t="s">
        <v>1245</v>
      </c>
    </row>
    <row r="1588" spans="1:11">
      <c r="A1588" t="s">
        <v>1292</v>
      </c>
      <c r="B1588">
        <v>30102717</v>
      </c>
      <c r="C1588">
        <v>0</v>
      </c>
      <c r="D1588" t="s">
        <v>30</v>
      </c>
      <c r="K1588" t="s">
        <v>1245</v>
      </c>
    </row>
    <row r="1589" spans="1:11">
      <c r="A1589" t="s">
        <v>1293</v>
      </c>
      <c r="B1589">
        <v>30102717</v>
      </c>
      <c r="C1589">
        <v>0</v>
      </c>
      <c r="D1589" t="s">
        <v>30</v>
      </c>
      <c r="K1589" t="s">
        <v>1245</v>
      </c>
    </row>
    <row r="1590" spans="1:11">
      <c r="A1590" t="s">
        <v>1294</v>
      </c>
      <c r="B1590">
        <v>30102717</v>
      </c>
      <c r="C1590">
        <v>0</v>
      </c>
      <c r="D1590" t="s">
        <v>30</v>
      </c>
      <c r="K1590" t="s">
        <v>1245</v>
      </c>
    </row>
    <row r="1591" spans="1:11">
      <c r="A1591" t="s">
        <v>1295</v>
      </c>
      <c r="B1591">
        <v>30102717</v>
      </c>
      <c r="C1591">
        <v>0</v>
      </c>
      <c r="D1591" t="s">
        <v>30</v>
      </c>
      <c r="K1591" t="s">
        <v>1245</v>
      </c>
    </row>
    <row r="1592" spans="1:11">
      <c r="A1592" t="s">
        <v>1291</v>
      </c>
      <c r="B1592">
        <v>30102718</v>
      </c>
      <c r="C1592">
        <v>0</v>
      </c>
      <c r="D1592" t="s">
        <v>30</v>
      </c>
      <c r="K1592" t="s">
        <v>1245</v>
      </c>
    </row>
    <row r="1593" spans="1:11">
      <c r="A1593" t="s">
        <v>1292</v>
      </c>
      <c r="B1593">
        <v>30102718</v>
      </c>
      <c r="C1593">
        <v>0</v>
      </c>
      <c r="D1593" t="s">
        <v>30</v>
      </c>
      <c r="K1593" t="s">
        <v>1245</v>
      </c>
    </row>
    <row r="1594" spans="1:11">
      <c r="A1594" t="s">
        <v>1293</v>
      </c>
      <c r="B1594">
        <v>30102718</v>
      </c>
      <c r="C1594">
        <v>0</v>
      </c>
      <c r="D1594" t="s">
        <v>30</v>
      </c>
      <c r="K1594" t="s">
        <v>1245</v>
      </c>
    </row>
    <row r="1595" spans="1:11">
      <c r="A1595" t="s">
        <v>1294</v>
      </c>
      <c r="B1595">
        <v>30102718</v>
      </c>
      <c r="C1595">
        <v>0</v>
      </c>
      <c r="D1595" t="s">
        <v>30</v>
      </c>
      <c r="K1595" t="s">
        <v>1245</v>
      </c>
    </row>
    <row r="1596" spans="1:11">
      <c r="A1596" t="s">
        <v>1295</v>
      </c>
      <c r="B1596">
        <v>30102718</v>
      </c>
      <c r="C1596">
        <v>0</v>
      </c>
      <c r="D1596" t="s">
        <v>30</v>
      </c>
      <c r="K1596" t="s">
        <v>1245</v>
      </c>
    </row>
    <row r="1597" spans="1:11">
      <c r="A1597" t="s">
        <v>1291</v>
      </c>
      <c r="B1597">
        <v>30102720</v>
      </c>
      <c r="C1597">
        <v>0</v>
      </c>
      <c r="D1597" t="s">
        <v>30</v>
      </c>
      <c r="K1597" t="s">
        <v>1245</v>
      </c>
    </row>
    <row r="1598" spans="1:11">
      <c r="A1598" t="s">
        <v>1292</v>
      </c>
      <c r="B1598">
        <v>30102720</v>
      </c>
      <c r="C1598">
        <v>0</v>
      </c>
      <c r="D1598" t="s">
        <v>30</v>
      </c>
      <c r="K1598" t="s">
        <v>1245</v>
      </c>
    </row>
    <row r="1599" spans="1:11">
      <c r="A1599" t="s">
        <v>1293</v>
      </c>
      <c r="B1599">
        <v>30102720</v>
      </c>
      <c r="C1599">
        <v>0</v>
      </c>
      <c r="D1599" t="s">
        <v>30</v>
      </c>
      <c r="K1599" t="s">
        <v>1245</v>
      </c>
    </row>
    <row r="1600" spans="1:11">
      <c r="A1600" t="s">
        <v>1294</v>
      </c>
      <c r="B1600">
        <v>30102720</v>
      </c>
      <c r="C1600">
        <v>0</v>
      </c>
      <c r="D1600" t="s">
        <v>30</v>
      </c>
      <c r="K1600" t="s">
        <v>1245</v>
      </c>
    </row>
    <row r="1601" spans="1:11">
      <c r="A1601" t="s">
        <v>1295</v>
      </c>
      <c r="B1601">
        <v>30102720</v>
      </c>
      <c r="C1601">
        <v>0</v>
      </c>
      <c r="D1601" t="s">
        <v>30</v>
      </c>
      <c r="K1601" t="s">
        <v>1245</v>
      </c>
    </row>
    <row r="1602" spans="1:11">
      <c r="A1602" t="s">
        <v>1291</v>
      </c>
      <c r="B1602">
        <v>30102721</v>
      </c>
      <c r="C1602">
        <v>0</v>
      </c>
      <c r="D1602" t="s">
        <v>30</v>
      </c>
      <c r="K1602" t="s">
        <v>1244</v>
      </c>
    </row>
    <row r="1603" spans="1:11">
      <c r="A1603" t="s">
        <v>1292</v>
      </c>
      <c r="B1603">
        <v>30102721</v>
      </c>
      <c r="C1603">
        <v>0</v>
      </c>
      <c r="D1603" t="s">
        <v>30</v>
      </c>
      <c r="K1603" t="s">
        <v>1244</v>
      </c>
    </row>
    <row r="1604" spans="1:11">
      <c r="A1604" t="s">
        <v>1293</v>
      </c>
      <c r="B1604">
        <v>30102721</v>
      </c>
      <c r="C1604">
        <v>0</v>
      </c>
      <c r="D1604" t="s">
        <v>30</v>
      </c>
      <c r="K1604" t="s">
        <v>1244</v>
      </c>
    </row>
    <row r="1605" spans="1:11">
      <c r="A1605" t="s">
        <v>1294</v>
      </c>
      <c r="B1605">
        <v>30102721</v>
      </c>
      <c r="C1605">
        <v>0</v>
      </c>
      <c r="D1605" t="s">
        <v>30</v>
      </c>
      <c r="K1605" t="s">
        <v>1244</v>
      </c>
    </row>
    <row r="1606" spans="1:11">
      <c r="A1606" t="s">
        <v>1295</v>
      </c>
      <c r="B1606">
        <v>30102721</v>
      </c>
      <c r="C1606">
        <v>0</v>
      </c>
      <c r="D1606" t="s">
        <v>30</v>
      </c>
      <c r="K1606" t="s">
        <v>1244</v>
      </c>
    </row>
    <row r="1607" spans="1:11">
      <c r="A1607" t="s">
        <v>1291</v>
      </c>
      <c r="B1607">
        <v>30102722</v>
      </c>
      <c r="C1607">
        <v>0</v>
      </c>
      <c r="D1607" t="s">
        <v>30</v>
      </c>
      <c r="K1607" t="s">
        <v>1245</v>
      </c>
    </row>
    <row r="1608" spans="1:11">
      <c r="A1608" t="s">
        <v>1292</v>
      </c>
      <c r="B1608">
        <v>30102722</v>
      </c>
      <c r="C1608">
        <v>0</v>
      </c>
      <c r="D1608" t="s">
        <v>30</v>
      </c>
      <c r="K1608" t="s">
        <v>1245</v>
      </c>
    </row>
    <row r="1609" spans="1:11">
      <c r="A1609" t="s">
        <v>1293</v>
      </c>
      <c r="B1609">
        <v>30102722</v>
      </c>
      <c r="C1609">
        <v>0</v>
      </c>
      <c r="D1609" t="s">
        <v>30</v>
      </c>
      <c r="K1609" t="s">
        <v>1245</v>
      </c>
    </row>
    <row r="1610" spans="1:11">
      <c r="A1610" t="s">
        <v>1294</v>
      </c>
      <c r="B1610">
        <v>30102722</v>
      </c>
      <c r="C1610">
        <v>0</v>
      </c>
      <c r="D1610" t="s">
        <v>30</v>
      </c>
      <c r="K1610" t="s">
        <v>1245</v>
      </c>
    </row>
    <row r="1611" spans="1:11">
      <c r="A1611" t="s">
        <v>1295</v>
      </c>
      <c r="B1611">
        <v>30102722</v>
      </c>
      <c r="C1611">
        <v>0</v>
      </c>
      <c r="D1611" t="s">
        <v>30</v>
      </c>
      <c r="K1611" t="s">
        <v>1245</v>
      </c>
    </row>
    <row r="1612" spans="1:11">
      <c r="A1612" t="s">
        <v>1291</v>
      </c>
      <c r="B1612">
        <v>30102724</v>
      </c>
      <c r="C1612">
        <v>0</v>
      </c>
      <c r="D1612" t="s">
        <v>30</v>
      </c>
      <c r="K1612" t="s">
        <v>1245</v>
      </c>
    </row>
    <row r="1613" spans="1:11">
      <c r="A1613" t="s">
        <v>1292</v>
      </c>
      <c r="B1613">
        <v>30102724</v>
      </c>
      <c r="C1613">
        <v>0</v>
      </c>
      <c r="D1613" t="s">
        <v>30</v>
      </c>
      <c r="K1613" t="s">
        <v>1245</v>
      </c>
    </row>
    <row r="1614" spans="1:11">
      <c r="A1614" t="s">
        <v>1293</v>
      </c>
      <c r="B1614">
        <v>30102724</v>
      </c>
      <c r="C1614">
        <v>0</v>
      </c>
      <c r="D1614" t="s">
        <v>30</v>
      </c>
      <c r="K1614" t="s">
        <v>1245</v>
      </c>
    </row>
    <row r="1615" spans="1:11">
      <c r="A1615" t="s">
        <v>1294</v>
      </c>
      <c r="B1615">
        <v>30102724</v>
      </c>
      <c r="C1615">
        <v>0</v>
      </c>
      <c r="D1615" t="s">
        <v>30</v>
      </c>
      <c r="K1615" t="s">
        <v>1245</v>
      </c>
    </row>
    <row r="1616" spans="1:11">
      <c r="A1616" t="s">
        <v>1295</v>
      </c>
      <c r="B1616">
        <v>30102724</v>
      </c>
      <c r="C1616">
        <v>0</v>
      </c>
      <c r="D1616" t="s">
        <v>30</v>
      </c>
      <c r="K1616" t="s">
        <v>1245</v>
      </c>
    </row>
    <row r="1617" spans="1:12">
      <c r="A1617" t="s">
        <v>1291</v>
      </c>
      <c r="B1617">
        <v>30102725</v>
      </c>
      <c r="C1617">
        <v>0</v>
      </c>
      <c r="D1617" t="s">
        <v>30</v>
      </c>
      <c r="K1617" t="s">
        <v>1245</v>
      </c>
    </row>
    <row r="1618" spans="1:12">
      <c r="A1618" t="s">
        <v>1292</v>
      </c>
      <c r="B1618">
        <v>30102725</v>
      </c>
      <c r="C1618">
        <v>0</v>
      </c>
      <c r="D1618" t="s">
        <v>30</v>
      </c>
      <c r="K1618" t="s">
        <v>1245</v>
      </c>
    </row>
    <row r="1619" spans="1:12">
      <c r="A1619" t="s">
        <v>1293</v>
      </c>
      <c r="B1619">
        <v>30102725</v>
      </c>
      <c r="C1619">
        <v>0</v>
      </c>
      <c r="D1619" t="s">
        <v>30</v>
      </c>
      <c r="K1619" t="s">
        <v>1245</v>
      </c>
    </row>
    <row r="1620" spans="1:12">
      <c r="A1620" t="s">
        <v>1294</v>
      </c>
      <c r="B1620">
        <v>30102725</v>
      </c>
      <c r="C1620">
        <v>0</v>
      </c>
      <c r="D1620" t="s">
        <v>30</v>
      </c>
      <c r="K1620" t="s">
        <v>1245</v>
      </c>
    </row>
    <row r="1621" spans="1:12">
      <c r="A1621" t="s">
        <v>1295</v>
      </c>
      <c r="B1621">
        <v>30102725</v>
      </c>
      <c r="C1621">
        <v>0</v>
      </c>
      <c r="D1621" t="s">
        <v>30</v>
      </c>
      <c r="K1621" t="s">
        <v>1245</v>
      </c>
    </row>
    <row r="1622" spans="1:12">
      <c r="A1622" t="s">
        <v>1291</v>
      </c>
      <c r="B1622">
        <v>30102727</v>
      </c>
      <c r="C1622">
        <v>0</v>
      </c>
      <c r="D1622" t="s">
        <v>30</v>
      </c>
      <c r="K1622" t="s">
        <v>1245</v>
      </c>
    </row>
    <row r="1623" spans="1:12">
      <c r="A1623" t="s">
        <v>1292</v>
      </c>
      <c r="B1623">
        <v>30102727</v>
      </c>
      <c r="C1623">
        <v>0</v>
      </c>
      <c r="D1623" t="s">
        <v>30</v>
      </c>
      <c r="K1623" t="s">
        <v>1245</v>
      </c>
    </row>
    <row r="1624" spans="1:12">
      <c r="A1624" t="s">
        <v>1293</v>
      </c>
      <c r="B1624">
        <v>30102727</v>
      </c>
      <c r="C1624">
        <v>0</v>
      </c>
      <c r="D1624" t="s">
        <v>30</v>
      </c>
      <c r="K1624" t="s">
        <v>1245</v>
      </c>
    </row>
    <row r="1625" spans="1:12">
      <c r="A1625" t="s">
        <v>1294</v>
      </c>
      <c r="B1625">
        <v>30102727</v>
      </c>
      <c r="C1625">
        <v>0</v>
      </c>
      <c r="D1625" t="s">
        <v>30</v>
      </c>
      <c r="K1625" t="s">
        <v>1245</v>
      </c>
    </row>
    <row r="1626" spans="1:12">
      <c r="A1626" t="s">
        <v>1295</v>
      </c>
      <c r="B1626">
        <v>30102727</v>
      </c>
      <c r="C1626">
        <v>0</v>
      </c>
      <c r="D1626" t="s">
        <v>30</v>
      </c>
      <c r="K1626" t="s">
        <v>1245</v>
      </c>
    </row>
    <row r="1627" spans="1:12">
      <c r="A1627" t="s">
        <v>1291</v>
      </c>
      <c r="B1627">
        <v>30102799</v>
      </c>
      <c r="C1627">
        <v>0</v>
      </c>
      <c r="D1627" t="s">
        <v>30</v>
      </c>
      <c r="K1627" t="s">
        <v>1244</v>
      </c>
    </row>
    <row r="1628" spans="1:12">
      <c r="A1628" t="s">
        <v>1292</v>
      </c>
      <c r="B1628">
        <v>30102799</v>
      </c>
      <c r="C1628">
        <v>0</v>
      </c>
      <c r="D1628" t="s">
        <v>30</v>
      </c>
      <c r="K1628" t="s">
        <v>1244</v>
      </c>
    </row>
    <row r="1629" spans="1:12">
      <c r="A1629" t="s">
        <v>1293</v>
      </c>
      <c r="B1629">
        <v>30102799</v>
      </c>
      <c r="C1629">
        <v>0</v>
      </c>
      <c r="D1629" t="s">
        <v>30</v>
      </c>
      <c r="K1629" t="s">
        <v>1244</v>
      </c>
    </row>
    <row r="1630" spans="1:12">
      <c r="A1630" t="s">
        <v>1294</v>
      </c>
      <c r="B1630">
        <v>30102799</v>
      </c>
      <c r="C1630">
        <v>0</v>
      </c>
      <c r="D1630" t="s">
        <v>30</v>
      </c>
      <c r="K1630" t="s">
        <v>1244</v>
      </c>
    </row>
    <row r="1631" spans="1:12">
      <c r="A1631" t="s">
        <v>1295</v>
      </c>
      <c r="B1631">
        <v>30102799</v>
      </c>
      <c r="C1631">
        <v>0</v>
      </c>
      <c r="D1631" t="s">
        <v>30</v>
      </c>
      <c r="K1631" t="s">
        <v>1244</v>
      </c>
    </row>
    <row r="1632" spans="1:12">
      <c r="A1632" t="s">
        <v>1291</v>
      </c>
      <c r="B1632">
        <v>30102801</v>
      </c>
      <c r="C1632">
        <v>0</v>
      </c>
      <c r="D1632" t="s">
        <v>30</v>
      </c>
      <c r="K1632" t="s">
        <v>1128</v>
      </c>
      <c r="L1632" t="s">
        <v>1122</v>
      </c>
    </row>
    <row r="1633" spans="1:12">
      <c r="A1633" t="s">
        <v>1292</v>
      </c>
      <c r="B1633">
        <v>30102801</v>
      </c>
      <c r="C1633">
        <v>0</v>
      </c>
      <c r="D1633" t="s">
        <v>30</v>
      </c>
      <c r="K1633" t="s">
        <v>1128</v>
      </c>
      <c r="L1633" t="s">
        <v>1122</v>
      </c>
    </row>
    <row r="1634" spans="1:12">
      <c r="A1634" t="s">
        <v>1293</v>
      </c>
      <c r="B1634">
        <v>30102801</v>
      </c>
      <c r="C1634">
        <v>0</v>
      </c>
      <c r="D1634" t="s">
        <v>30</v>
      </c>
      <c r="K1634" t="s">
        <v>1128</v>
      </c>
      <c r="L1634" t="s">
        <v>1122</v>
      </c>
    </row>
    <row r="1635" spans="1:12">
      <c r="A1635" t="s">
        <v>1294</v>
      </c>
      <c r="B1635">
        <v>30102801</v>
      </c>
      <c r="C1635">
        <v>0</v>
      </c>
      <c r="D1635" t="s">
        <v>30</v>
      </c>
      <c r="K1635" t="s">
        <v>1128</v>
      </c>
      <c r="L1635" t="s">
        <v>1122</v>
      </c>
    </row>
    <row r="1636" spans="1:12">
      <c r="A1636" t="s">
        <v>1295</v>
      </c>
      <c r="B1636">
        <v>30102801</v>
      </c>
      <c r="C1636">
        <v>0</v>
      </c>
      <c r="D1636" t="s">
        <v>30</v>
      </c>
      <c r="K1636" t="s">
        <v>1128</v>
      </c>
      <c r="L1636" t="s">
        <v>1122</v>
      </c>
    </row>
    <row r="1637" spans="1:12">
      <c r="A1637" t="s">
        <v>1291</v>
      </c>
      <c r="B1637">
        <v>30102803</v>
      </c>
      <c r="C1637">
        <v>0</v>
      </c>
      <c r="D1637" t="s">
        <v>30</v>
      </c>
      <c r="K1637" t="s">
        <v>1245</v>
      </c>
    </row>
    <row r="1638" spans="1:12">
      <c r="A1638" t="s">
        <v>1292</v>
      </c>
      <c r="B1638">
        <v>30102803</v>
      </c>
      <c r="C1638">
        <v>0</v>
      </c>
      <c r="D1638" t="s">
        <v>30</v>
      </c>
      <c r="K1638" t="s">
        <v>1245</v>
      </c>
    </row>
    <row r="1639" spans="1:12">
      <c r="A1639" t="s">
        <v>1293</v>
      </c>
      <c r="B1639">
        <v>30102803</v>
      </c>
      <c r="C1639">
        <v>0</v>
      </c>
      <c r="D1639" t="s">
        <v>30</v>
      </c>
      <c r="K1639" t="s">
        <v>1245</v>
      </c>
    </row>
    <row r="1640" spans="1:12">
      <c r="A1640" t="s">
        <v>1294</v>
      </c>
      <c r="B1640">
        <v>30102803</v>
      </c>
      <c r="C1640">
        <v>0</v>
      </c>
      <c r="D1640" t="s">
        <v>30</v>
      </c>
      <c r="K1640" t="s">
        <v>1245</v>
      </c>
    </row>
    <row r="1641" spans="1:12">
      <c r="A1641" t="s">
        <v>1295</v>
      </c>
      <c r="B1641">
        <v>30102803</v>
      </c>
      <c r="C1641">
        <v>0</v>
      </c>
      <c r="D1641" t="s">
        <v>30</v>
      </c>
      <c r="K1641" t="s">
        <v>1245</v>
      </c>
    </row>
    <row r="1642" spans="1:12">
      <c r="A1642" t="s">
        <v>1291</v>
      </c>
      <c r="B1642">
        <v>30102804</v>
      </c>
      <c r="C1642">
        <v>0</v>
      </c>
      <c r="D1642" t="s">
        <v>30</v>
      </c>
      <c r="K1642" t="s">
        <v>1245</v>
      </c>
    </row>
    <row r="1643" spans="1:12">
      <c r="A1643" t="s">
        <v>1292</v>
      </c>
      <c r="B1643">
        <v>30102804</v>
      </c>
      <c r="C1643">
        <v>0</v>
      </c>
      <c r="D1643" t="s">
        <v>30</v>
      </c>
      <c r="K1643" t="s">
        <v>1245</v>
      </c>
    </row>
    <row r="1644" spans="1:12">
      <c r="A1644" t="s">
        <v>1293</v>
      </c>
      <c r="B1644">
        <v>30102804</v>
      </c>
      <c r="C1644">
        <v>0</v>
      </c>
      <c r="D1644" t="s">
        <v>30</v>
      </c>
      <c r="K1644" t="s">
        <v>1245</v>
      </c>
    </row>
    <row r="1645" spans="1:12">
      <c r="A1645" t="s">
        <v>1294</v>
      </c>
      <c r="B1645">
        <v>30102804</v>
      </c>
      <c r="C1645">
        <v>0</v>
      </c>
      <c r="D1645" t="s">
        <v>30</v>
      </c>
      <c r="K1645" t="s">
        <v>1245</v>
      </c>
    </row>
    <row r="1646" spans="1:12">
      <c r="A1646" t="s">
        <v>1295</v>
      </c>
      <c r="B1646">
        <v>30102804</v>
      </c>
      <c r="C1646">
        <v>0</v>
      </c>
      <c r="D1646" t="s">
        <v>30</v>
      </c>
      <c r="K1646" t="s">
        <v>1245</v>
      </c>
    </row>
    <row r="1647" spans="1:12">
      <c r="A1647" t="s">
        <v>1291</v>
      </c>
      <c r="B1647">
        <v>30102805</v>
      </c>
      <c r="C1647">
        <v>0</v>
      </c>
      <c r="D1647" t="s">
        <v>30</v>
      </c>
      <c r="K1647" t="s">
        <v>1245</v>
      </c>
    </row>
    <row r="1648" spans="1:12">
      <c r="A1648" t="s">
        <v>1292</v>
      </c>
      <c r="B1648">
        <v>30102805</v>
      </c>
      <c r="C1648">
        <v>0</v>
      </c>
      <c r="D1648" t="s">
        <v>30</v>
      </c>
      <c r="K1648" t="s">
        <v>1245</v>
      </c>
    </row>
    <row r="1649" spans="1:11">
      <c r="A1649" t="s">
        <v>1293</v>
      </c>
      <c r="B1649">
        <v>30102805</v>
      </c>
      <c r="C1649">
        <v>0</v>
      </c>
      <c r="D1649" t="s">
        <v>30</v>
      </c>
      <c r="K1649" t="s">
        <v>1245</v>
      </c>
    </row>
    <row r="1650" spans="1:11">
      <c r="A1650" t="s">
        <v>1294</v>
      </c>
      <c r="B1650">
        <v>30102805</v>
      </c>
      <c r="C1650">
        <v>0</v>
      </c>
      <c r="D1650" t="s">
        <v>30</v>
      </c>
      <c r="K1650" t="s">
        <v>1245</v>
      </c>
    </row>
    <row r="1651" spans="1:11">
      <c r="A1651" t="s">
        <v>1295</v>
      </c>
      <c r="B1651">
        <v>30102805</v>
      </c>
      <c r="C1651">
        <v>0</v>
      </c>
      <c r="D1651" t="s">
        <v>30</v>
      </c>
      <c r="K1651" t="s">
        <v>1245</v>
      </c>
    </row>
    <row r="1652" spans="1:11">
      <c r="A1652" t="s">
        <v>1291</v>
      </c>
      <c r="B1652">
        <v>30102806</v>
      </c>
      <c r="C1652">
        <v>0</v>
      </c>
      <c r="D1652" t="s">
        <v>30</v>
      </c>
      <c r="K1652" t="s">
        <v>1245</v>
      </c>
    </row>
    <row r="1653" spans="1:11">
      <c r="A1653" t="s">
        <v>1292</v>
      </c>
      <c r="B1653">
        <v>30102806</v>
      </c>
      <c r="C1653">
        <v>0</v>
      </c>
      <c r="D1653" t="s">
        <v>30</v>
      </c>
      <c r="K1653" t="s">
        <v>1245</v>
      </c>
    </row>
    <row r="1654" spans="1:11">
      <c r="A1654" t="s">
        <v>1293</v>
      </c>
      <c r="B1654">
        <v>30102806</v>
      </c>
      <c r="C1654">
        <v>0</v>
      </c>
      <c r="D1654" t="s">
        <v>30</v>
      </c>
      <c r="K1654" t="s">
        <v>1245</v>
      </c>
    </row>
    <row r="1655" spans="1:11">
      <c r="A1655" t="s">
        <v>1294</v>
      </c>
      <c r="B1655">
        <v>30102806</v>
      </c>
      <c r="C1655">
        <v>0</v>
      </c>
      <c r="D1655" t="s">
        <v>30</v>
      </c>
      <c r="K1655" t="s">
        <v>1245</v>
      </c>
    </row>
    <row r="1656" spans="1:11">
      <c r="A1656" t="s">
        <v>1295</v>
      </c>
      <c r="B1656">
        <v>30102806</v>
      </c>
      <c r="C1656">
        <v>0</v>
      </c>
      <c r="D1656" t="s">
        <v>30</v>
      </c>
      <c r="K1656" t="s">
        <v>1245</v>
      </c>
    </row>
    <row r="1657" spans="1:11">
      <c r="A1657" t="s">
        <v>1291</v>
      </c>
      <c r="B1657">
        <v>30102807</v>
      </c>
      <c r="C1657">
        <v>0</v>
      </c>
      <c r="D1657" t="s">
        <v>30</v>
      </c>
      <c r="K1657" t="s">
        <v>1245</v>
      </c>
    </row>
    <row r="1658" spans="1:11">
      <c r="A1658" t="s">
        <v>1292</v>
      </c>
      <c r="B1658">
        <v>30102807</v>
      </c>
      <c r="C1658">
        <v>0</v>
      </c>
      <c r="D1658" t="s">
        <v>30</v>
      </c>
      <c r="K1658" t="s">
        <v>1245</v>
      </c>
    </row>
    <row r="1659" spans="1:11">
      <c r="A1659" t="s">
        <v>1293</v>
      </c>
      <c r="B1659">
        <v>30102807</v>
      </c>
      <c r="C1659">
        <v>0</v>
      </c>
      <c r="D1659" t="s">
        <v>30</v>
      </c>
      <c r="K1659" t="s">
        <v>1245</v>
      </c>
    </row>
    <row r="1660" spans="1:11">
      <c r="A1660" t="s">
        <v>1294</v>
      </c>
      <c r="B1660">
        <v>30102807</v>
      </c>
      <c r="C1660">
        <v>0</v>
      </c>
      <c r="D1660" t="s">
        <v>30</v>
      </c>
      <c r="K1660" t="s">
        <v>1245</v>
      </c>
    </row>
    <row r="1661" spans="1:11">
      <c r="A1661" t="s">
        <v>1295</v>
      </c>
      <c r="B1661">
        <v>30102807</v>
      </c>
      <c r="C1661">
        <v>0</v>
      </c>
      <c r="D1661" t="s">
        <v>30</v>
      </c>
      <c r="K1661" t="s">
        <v>1245</v>
      </c>
    </row>
    <row r="1662" spans="1:11">
      <c r="A1662" t="s">
        <v>1291</v>
      </c>
      <c r="B1662">
        <v>30102820</v>
      </c>
      <c r="C1662">
        <v>0</v>
      </c>
      <c r="D1662" t="s">
        <v>30</v>
      </c>
      <c r="K1662" t="s">
        <v>1245</v>
      </c>
    </row>
    <row r="1663" spans="1:11">
      <c r="A1663" t="s">
        <v>1292</v>
      </c>
      <c r="B1663">
        <v>30102820</v>
      </c>
      <c r="C1663">
        <v>0</v>
      </c>
      <c r="D1663" t="s">
        <v>30</v>
      </c>
      <c r="K1663" t="s">
        <v>1245</v>
      </c>
    </row>
    <row r="1664" spans="1:11">
      <c r="A1664" t="s">
        <v>1293</v>
      </c>
      <c r="B1664">
        <v>30102820</v>
      </c>
      <c r="C1664">
        <v>0</v>
      </c>
      <c r="D1664" t="s">
        <v>30</v>
      </c>
      <c r="K1664" t="s">
        <v>1245</v>
      </c>
    </row>
    <row r="1665" spans="1:11">
      <c r="A1665" t="s">
        <v>1294</v>
      </c>
      <c r="B1665">
        <v>30102820</v>
      </c>
      <c r="C1665">
        <v>0</v>
      </c>
      <c r="D1665" t="s">
        <v>30</v>
      </c>
      <c r="K1665" t="s">
        <v>1245</v>
      </c>
    </row>
    <row r="1666" spans="1:11">
      <c r="A1666" t="s">
        <v>1295</v>
      </c>
      <c r="B1666">
        <v>30102820</v>
      </c>
      <c r="C1666">
        <v>0</v>
      </c>
      <c r="D1666" t="s">
        <v>30</v>
      </c>
      <c r="K1666" t="s">
        <v>1245</v>
      </c>
    </row>
    <row r="1667" spans="1:11">
      <c r="A1667" t="s">
        <v>1291</v>
      </c>
      <c r="B1667">
        <v>30102823</v>
      </c>
      <c r="C1667">
        <v>0</v>
      </c>
      <c r="D1667" t="s">
        <v>30</v>
      </c>
      <c r="K1667" t="s">
        <v>1245</v>
      </c>
    </row>
    <row r="1668" spans="1:11">
      <c r="A1668" t="s">
        <v>1292</v>
      </c>
      <c r="B1668">
        <v>30102823</v>
      </c>
      <c r="C1668">
        <v>0</v>
      </c>
      <c r="D1668" t="s">
        <v>30</v>
      </c>
      <c r="K1668" t="s">
        <v>1245</v>
      </c>
    </row>
    <row r="1669" spans="1:11">
      <c r="A1669" t="s">
        <v>1293</v>
      </c>
      <c r="B1669">
        <v>30102823</v>
      </c>
      <c r="C1669">
        <v>0</v>
      </c>
      <c r="D1669" t="s">
        <v>30</v>
      </c>
      <c r="K1669" t="s">
        <v>1245</v>
      </c>
    </row>
    <row r="1670" spans="1:11">
      <c r="A1670" t="s">
        <v>1294</v>
      </c>
      <c r="B1670">
        <v>30102823</v>
      </c>
      <c r="C1670">
        <v>0</v>
      </c>
      <c r="D1670" t="s">
        <v>30</v>
      </c>
      <c r="K1670" t="s">
        <v>1245</v>
      </c>
    </row>
    <row r="1671" spans="1:11">
      <c r="A1671" t="s">
        <v>1295</v>
      </c>
      <c r="B1671">
        <v>30102823</v>
      </c>
      <c r="C1671">
        <v>0</v>
      </c>
      <c r="D1671" t="s">
        <v>30</v>
      </c>
      <c r="K1671" t="s">
        <v>1245</v>
      </c>
    </row>
    <row r="1672" spans="1:11">
      <c r="A1672" t="s">
        <v>1291</v>
      </c>
      <c r="B1672">
        <v>30102824</v>
      </c>
      <c r="C1672">
        <v>0</v>
      </c>
      <c r="D1672" t="s">
        <v>30</v>
      </c>
      <c r="K1672" t="s">
        <v>1245</v>
      </c>
    </row>
    <row r="1673" spans="1:11">
      <c r="A1673" t="s">
        <v>1292</v>
      </c>
      <c r="B1673">
        <v>30102824</v>
      </c>
      <c r="C1673">
        <v>0</v>
      </c>
      <c r="D1673" t="s">
        <v>30</v>
      </c>
      <c r="K1673" t="s">
        <v>1245</v>
      </c>
    </row>
    <row r="1674" spans="1:11">
      <c r="A1674" t="s">
        <v>1293</v>
      </c>
      <c r="B1674">
        <v>30102824</v>
      </c>
      <c r="C1674">
        <v>0</v>
      </c>
      <c r="D1674" t="s">
        <v>30</v>
      </c>
      <c r="K1674" t="s">
        <v>1245</v>
      </c>
    </row>
    <row r="1675" spans="1:11">
      <c r="A1675" t="s">
        <v>1294</v>
      </c>
      <c r="B1675">
        <v>30102824</v>
      </c>
      <c r="C1675">
        <v>0</v>
      </c>
      <c r="D1675" t="s">
        <v>30</v>
      </c>
      <c r="K1675" t="s">
        <v>1245</v>
      </c>
    </row>
    <row r="1676" spans="1:11">
      <c r="A1676" t="s">
        <v>1295</v>
      </c>
      <c r="B1676">
        <v>30102824</v>
      </c>
      <c r="C1676">
        <v>0</v>
      </c>
      <c r="D1676" t="s">
        <v>30</v>
      </c>
      <c r="K1676" t="s">
        <v>1245</v>
      </c>
    </row>
    <row r="1677" spans="1:11">
      <c r="A1677" t="s">
        <v>1291</v>
      </c>
      <c r="B1677">
        <v>30102825</v>
      </c>
      <c r="C1677">
        <v>0</v>
      </c>
      <c r="D1677" t="s">
        <v>30</v>
      </c>
      <c r="K1677" t="s">
        <v>1245</v>
      </c>
    </row>
    <row r="1678" spans="1:11">
      <c r="A1678" t="s">
        <v>1292</v>
      </c>
      <c r="B1678">
        <v>30102825</v>
      </c>
      <c r="C1678">
        <v>0</v>
      </c>
      <c r="D1678" t="s">
        <v>30</v>
      </c>
      <c r="K1678" t="s">
        <v>1245</v>
      </c>
    </row>
    <row r="1679" spans="1:11">
      <c r="A1679" t="s">
        <v>1293</v>
      </c>
      <c r="B1679">
        <v>30102825</v>
      </c>
      <c r="C1679">
        <v>0</v>
      </c>
      <c r="D1679" t="s">
        <v>30</v>
      </c>
      <c r="K1679" t="s">
        <v>1245</v>
      </c>
    </row>
    <row r="1680" spans="1:11">
      <c r="A1680" t="s">
        <v>1294</v>
      </c>
      <c r="B1680">
        <v>30102825</v>
      </c>
      <c r="C1680">
        <v>0</v>
      </c>
      <c r="D1680" t="s">
        <v>30</v>
      </c>
      <c r="K1680" t="s">
        <v>1245</v>
      </c>
    </row>
    <row r="1681" spans="1:12">
      <c r="A1681" t="s">
        <v>1295</v>
      </c>
      <c r="B1681">
        <v>30102825</v>
      </c>
      <c r="C1681">
        <v>0</v>
      </c>
      <c r="D1681" t="s">
        <v>30</v>
      </c>
      <c r="K1681" t="s">
        <v>1245</v>
      </c>
    </row>
    <row r="1682" spans="1:12">
      <c r="A1682" t="s">
        <v>1291</v>
      </c>
      <c r="B1682">
        <v>30102904</v>
      </c>
      <c r="C1682">
        <v>0</v>
      </c>
      <c r="D1682" t="s">
        <v>30</v>
      </c>
      <c r="K1682" t="s">
        <v>1245</v>
      </c>
    </row>
    <row r="1683" spans="1:12">
      <c r="A1683" t="s">
        <v>1292</v>
      </c>
      <c r="B1683">
        <v>30102904</v>
      </c>
      <c r="C1683">
        <v>0</v>
      </c>
      <c r="D1683" t="s">
        <v>30</v>
      </c>
      <c r="K1683" t="s">
        <v>1245</v>
      </c>
    </row>
    <row r="1684" spans="1:12">
      <c r="A1684" t="s">
        <v>1293</v>
      </c>
      <c r="B1684">
        <v>30102904</v>
      </c>
      <c r="C1684">
        <v>0</v>
      </c>
      <c r="D1684" t="s">
        <v>30</v>
      </c>
      <c r="K1684" t="s">
        <v>1245</v>
      </c>
    </row>
    <row r="1685" spans="1:12">
      <c r="A1685" t="s">
        <v>1294</v>
      </c>
      <c r="B1685">
        <v>30102904</v>
      </c>
      <c r="C1685">
        <v>0</v>
      </c>
      <c r="D1685" t="s">
        <v>30</v>
      </c>
      <c r="K1685" t="s">
        <v>1245</v>
      </c>
    </row>
    <row r="1686" spans="1:12">
      <c r="A1686" t="s">
        <v>1295</v>
      </c>
      <c r="B1686">
        <v>30102904</v>
      </c>
      <c r="C1686">
        <v>0</v>
      </c>
      <c r="D1686" t="s">
        <v>30</v>
      </c>
      <c r="K1686" t="s">
        <v>1245</v>
      </c>
    </row>
    <row r="1687" spans="1:12">
      <c r="A1687" t="s">
        <v>1291</v>
      </c>
      <c r="B1687">
        <v>30102905</v>
      </c>
      <c r="C1687">
        <v>0</v>
      </c>
      <c r="D1687" t="s">
        <v>30</v>
      </c>
      <c r="K1687" t="s">
        <v>1244</v>
      </c>
    </row>
    <row r="1688" spans="1:12">
      <c r="A1688" t="s">
        <v>1292</v>
      </c>
      <c r="B1688">
        <v>30102905</v>
      </c>
      <c r="C1688">
        <v>0</v>
      </c>
      <c r="D1688" t="s">
        <v>30</v>
      </c>
      <c r="K1688" t="s">
        <v>1244</v>
      </c>
    </row>
    <row r="1689" spans="1:12">
      <c r="A1689" t="s">
        <v>1293</v>
      </c>
      <c r="B1689">
        <v>30102905</v>
      </c>
      <c r="C1689">
        <v>0</v>
      </c>
      <c r="D1689" t="s">
        <v>30</v>
      </c>
      <c r="K1689" t="s">
        <v>1244</v>
      </c>
    </row>
    <row r="1690" spans="1:12">
      <c r="A1690" t="s">
        <v>1294</v>
      </c>
      <c r="B1690">
        <v>30102905</v>
      </c>
      <c r="C1690">
        <v>0</v>
      </c>
      <c r="D1690" t="s">
        <v>30</v>
      </c>
      <c r="K1690" t="s">
        <v>1244</v>
      </c>
    </row>
    <row r="1691" spans="1:12">
      <c r="A1691" t="s">
        <v>1295</v>
      </c>
      <c r="B1691">
        <v>30102905</v>
      </c>
      <c r="C1691">
        <v>0</v>
      </c>
      <c r="D1691" t="s">
        <v>30</v>
      </c>
      <c r="K1691" t="s">
        <v>1244</v>
      </c>
    </row>
    <row r="1692" spans="1:12">
      <c r="A1692" t="s">
        <v>1291</v>
      </c>
      <c r="B1692">
        <v>30102906</v>
      </c>
      <c r="C1692">
        <v>0</v>
      </c>
      <c r="D1692" t="s">
        <v>30</v>
      </c>
      <c r="K1692" t="s">
        <v>1128</v>
      </c>
      <c r="L1692" t="s">
        <v>1122</v>
      </c>
    </row>
    <row r="1693" spans="1:12">
      <c r="A1693" t="s">
        <v>1292</v>
      </c>
      <c r="B1693">
        <v>30102906</v>
      </c>
      <c r="C1693">
        <v>0</v>
      </c>
      <c r="D1693" t="s">
        <v>30</v>
      </c>
      <c r="K1693" t="s">
        <v>1128</v>
      </c>
      <c r="L1693" t="s">
        <v>1122</v>
      </c>
    </row>
    <row r="1694" spans="1:12">
      <c r="A1694" t="s">
        <v>1293</v>
      </c>
      <c r="B1694">
        <v>30102906</v>
      </c>
      <c r="C1694">
        <v>0</v>
      </c>
      <c r="D1694" t="s">
        <v>30</v>
      </c>
      <c r="K1694" t="s">
        <v>1128</v>
      </c>
      <c r="L1694" t="s">
        <v>1122</v>
      </c>
    </row>
    <row r="1695" spans="1:12">
      <c r="A1695" t="s">
        <v>1294</v>
      </c>
      <c r="B1695">
        <v>30102906</v>
      </c>
      <c r="C1695">
        <v>0</v>
      </c>
      <c r="D1695" t="s">
        <v>30</v>
      </c>
      <c r="K1695" t="s">
        <v>1128</v>
      </c>
      <c r="L1695" t="s">
        <v>1122</v>
      </c>
    </row>
    <row r="1696" spans="1:12">
      <c r="A1696" t="s">
        <v>1295</v>
      </c>
      <c r="B1696">
        <v>30102906</v>
      </c>
      <c r="C1696">
        <v>0</v>
      </c>
      <c r="D1696" t="s">
        <v>30</v>
      </c>
      <c r="K1696" t="s">
        <v>1128</v>
      </c>
      <c r="L1696" t="s">
        <v>1122</v>
      </c>
    </row>
    <row r="1697" spans="1:12">
      <c r="A1697" t="s">
        <v>1291</v>
      </c>
      <c r="B1697">
        <v>30102907</v>
      </c>
      <c r="C1697">
        <v>0</v>
      </c>
      <c r="D1697" t="s">
        <v>30</v>
      </c>
      <c r="K1697" t="s">
        <v>1128</v>
      </c>
      <c r="L1697" t="s">
        <v>1122</v>
      </c>
    </row>
    <row r="1698" spans="1:12">
      <c r="A1698" t="s">
        <v>1292</v>
      </c>
      <c r="B1698">
        <v>30102907</v>
      </c>
      <c r="C1698">
        <v>0</v>
      </c>
      <c r="D1698" t="s">
        <v>30</v>
      </c>
      <c r="K1698" t="s">
        <v>1128</v>
      </c>
      <c r="L1698" t="s">
        <v>1122</v>
      </c>
    </row>
    <row r="1699" spans="1:12">
      <c r="A1699" t="s">
        <v>1293</v>
      </c>
      <c r="B1699">
        <v>30102907</v>
      </c>
      <c r="C1699">
        <v>0</v>
      </c>
      <c r="D1699" t="s">
        <v>30</v>
      </c>
      <c r="K1699" t="s">
        <v>1128</v>
      </c>
      <c r="L1699" t="s">
        <v>1122</v>
      </c>
    </row>
    <row r="1700" spans="1:12">
      <c r="A1700" t="s">
        <v>1294</v>
      </c>
      <c r="B1700">
        <v>30102907</v>
      </c>
      <c r="C1700">
        <v>0</v>
      </c>
      <c r="D1700" t="s">
        <v>30</v>
      </c>
      <c r="K1700" t="s">
        <v>1128</v>
      </c>
      <c r="L1700" t="s">
        <v>1122</v>
      </c>
    </row>
    <row r="1701" spans="1:12">
      <c r="A1701" t="s">
        <v>1295</v>
      </c>
      <c r="B1701">
        <v>30102907</v>
      </c>
      <c r="C1701">
        <v>0</v>
      </c>
      <c r="D1701" t="s">
        <v>30</v>
      </c>
      <c r="K1701" t="s">
        <v>1128</v>
      </c>
      <c r="L1701" t="s">
        <v>1122</v>
      </c>
    </row>
    <row r="1702" spans="1:12">
      <c r="A1702" t="s">
        <v>1291</v>
      </c>
      <c r="B1702">
        <v>30102908</v>
      </c>
      <c r="C1702">
        <v>0</v>
      </c>
      <c r="D1702" t="s">
        <v>30</v>
      </c>
      <c r="K1702" t="s">
        <v>1245</v>
      </c>
    </row>
    <row r="1703" spans="1:12">
      <c r="A1703" t="s">
        <v>1292</v>
      </c>
      <c r="B1703">
        <v>30102908</v>
      </c>
      <c r="C1703">
        <v>0</v>
      </c>
      <c r="D1703" t="s">
        <v>30</v>
      </c>
      <c r="K1703" t="s">
        <v>1245</v>
      </c>
    </row>
    <row r="1704" spans="1:12">
      <c r="A1704" t="s">
        <v>1293</v>
      </c>
      <c r="B1704">
        <v>30102908</v>
      </c>
      <c r="C1704">
        <v>0</v>
      </c>
      <c r="D1704" t="s">
        <v>30</v>
      </c>
      <c r="K1704" t="s">
        <v>1245</v>
      </c>
    </row>
    <row r="1705" spans="1:12">
      <c r="A1705" t="s">
        <v>1294</v>
      </c>
      <c r="B1705">
        <v>30102908</v>
      </c>
      <c r="C1705">
        <v>0</v>
      </c>
      <c r="D1705" t="s">
        <v>30</v>
      </c>
      <c r="K1705" t="s">
        <v>1245</v>
      </c>
    </row>
    <row r="1706" spans="1:12">
      <c r="A1706" t="s">
        <v>1295</v>
      </c>
      <c r="B1706">
        <v>30102908</v>
      </c>
      <c r="C1706">
        <v>0</v>
      </c>
      <c r="D1706" t="s">
        <v>30</v>
      </c>
      <c r="K1706" t="s">
        <v>1245</v>
      </c>
    </row>
    <row r="1707" spans="1:12">
      <c r="A1707" t="s">
        <v>1291</v>
      </c>
      <c r="B1707">
        <v>30102910</v>
      </c>
      <c r="C1707">
        <v>0</v>
      </c>
      <c r="D1707" t="s">
        <v>30</v>
      </c>
      <c r="K1707" t="s">
        <v>1244</v>
      </c>
    </row>
    <row r="1708" spans="1:12">
      <c r="A1708" t="s">
        <v>1292</v>
      </c>
      <c r="B1708">
        <v>30102910</v>
      </c>
      <c r="C1708">
        <v>0</v>
      </c>
      <c r="D1708" t="s">
        <v>30</v>
      </c>
      <c r="K1708" t="s">
        <v>1244</v>
      </c>
    </row>
    <row r="1709" spans="1:12">
      <c r="A1709" t="s">
        <v>1293</v>
      </c>
      <c r="B1709">
        <v>30102910</v>
      </c>
      <c r="C1709">
        <v>0</v>
      </c>
      <c r="D1709" t="s">
        <v>30</v>
      </c>
      <c r="K1709" t="s">
        <v>1244</v>
      </c>
    </row>
    <row r="1710" spans="1:12">
      <c r="A1710" t="s">
        <v>1294</v>
      </c>
      <c r="B1710">
        <v>30102910</v>
      </c>
      <c r="C1710">
        <v>0</v>
      </c>
      <c r="D1710" t="s">
        <v>30</v>
      </c>
      <c r="K1710" t="s">
        <v>1244</v>
      </c>
    </row>
    <row r="1711" spans="1:12">
      <c r="A1711" t="s">
        <v>1295</v>
      </c>
      <c r="B1711">
        <v>30102910</v>
      </c>
      <c r="C1711">
        <v>0</v>
      </c>
      <c r="D1711" t="s">
        <v>30</v>
      </c>
      <c r="K1711" t="s">
        <v>1244</v>
      </c>
    </row>
    <row r="1712" spans="1:12">
      <c r="A1712" t="s">
        <v>1291</v>
      </c>
      <c r="B1712">
        <v>30102920</v>
      </c>
      <c r="C1712">
        <v>0</v>
      </c>
      <c r="D1712" t="s">
        <v>30</v>
      </c>
      <c r="K1712" t="s">
        <v>1264</v>
      </c>
    </row>
    <row r="1713" spans="1:12">
      <c r="A1713" t="s">
        <v>1292</v>
      </c>
      <c r="B1713">
        <v>30102920</v>
      </c>
      <c r="C1713">
        <v>0</v>
      </c>
      <c r="D1713" t="s">
        <v>30</v>
      </c>
      <c r="K1713" t="s">
        <v>1264</v>
      </c>
    </row>
    <row r="1714" spans="1:12">
      <c r="A1714" t="s">
        <v>1293</v>
      </c>
      <c r="B1714">
        <v>30102920</v>
      </c>
      <c r="C1714">
        <v>0</v>
      </c>
      <c r="D1714" t="s">
        <v>30</v>
      </c>
      <c r="K1714" t="s">
        <v>1264</v>
      </c>
    </row>
    <row r="1715" spans="1:12">
      <c r="A1715" t="s">
        <v>1294</v>
      </c>
      <c r="B1715">
        <v>30102920</v>
      </c>
      <c r="C1715">
        <v>0</v>
      </c>
      <c r="D1715" t="s">
        <v>30</v>
      </c>
      <c r="K1715" t="s">
        <v>1264</v>
      </c>
    </row>
    <row r="1716" spans="1:12">
      <c r="A1716" t="s">
        <v>1295</v>
      </c>
      <c r="B1716">
        <v>30102920</v>
      </c>
      <c r="C1716">
        <v>0</v>
      </c>
      <c r="D1716" t="s">
        <v>30</v>
      </c>
      <c r="K1716" t="s">
        <v>1264</v>
      </c>
    </row>
    <row r="1717" spans="1:12">
      <c r="A1717" t="s">
        <v>1291</v>
      </c>
      <c r="B1717">
        <v>30102922</v>
      </c>
      <c r="C1717">
        <v>0</v>
      </c>
      <c r="D1717" t="s">
        <v>30</v>
      </c>
      <c r="K1717" t="s">
        <v>1245</v>
      </c>
    </row>
    <row r="1718" spans="1:12">
      <c r="A1718" t="s">
        <v>1292</v>
      </c>
      <c r="B1718">
        <v>30102922</v>
      </c>
      <c r="C1718">
        <v>0</v>
      </c>
      <c r="D1718" t="s">
        <v>30</v>
      </c>
      <c r="K1718" t="s">
        <v>1245</v>
      </c>
    </row>
    <row r="1719" spans="1:12">
      <c r="A1719" t="s">
        <v>1293</v>
      </c>
      <c r="B1719">
        <v>30102922</v>
      </c>
      <c r="C1719">
        <v>0</v>
      </c>
      <c r="D1719" t="s">
        <v>30</v>
      </c>
      <c r="K1719" t="s">
        <v>1245</v>
      </c>
    </row>
    <row r="1720" spans="1:12">
      <c r="A1720" t="s">
        <v>1294</v>
      </c>
      <c r="B1720">
        <v>30102922</v>
      </c>
      <c r="C1720">
        <v>0</v>
      </c>
      <c r="D1720" t="s">
        <v>30</v>
      </c>
      <c r="K1720" t="s">
        <v>1245</v>
      </c>
    </row>
    <row r="1721" spans="1:12">
      <c r="A1721" t="s">
        <v>1295</v>
      </c>
      <c r="B1721">
        <v>30102922</v>
      </c>
      <c r="C1721">
        <v>0</v>
      </c>
      <c r="D1721" t="s">
        <v>30</v>
      </c>
      <c r="K1721" t="s">
        <v>1245</v>
      </c>
    </row>
    <row r="1722" spans="1:12">
      <c r="A1722" t="s">
        <v>1291</v>
      </c>
      <c r="B1722">
        <v>30102923</v>
      </c>
      <c r="C1722">
        <v>0</v>
      </c>
      <c r="D1722" t="s">
        <v>30</v>
      </c>
      <c r="K1722" t="s">
        <v>1128</v>
      </c>
      <c r="L1722" t="s">
        <v>1122</v>
      </c>
    </row>
    <row r="1723" spans="1:12">
      <c r="A1723" t="s">
        <v>1292</v>
      </c>
      <c r="B1723">
        <v>30102923</v>
      </c>
      <c r="C1723">
        <v>0</v>
      </c>
      <c r="D1723" t="s">
        <v>30</v>
      </c>
      <c r="K1723" t="s">
        <v>1128</v>
      </c>
      <c r="L1723" t="s">
        <v>1122</v>
      </c>
    </row>
    <row r="1724" spans="1:12">
      <c r="A1724" t="s">
        <v>1293</v>
      </c>
      <c r="B1724">
        <v>30102923</v>
      </c>
      <c r="C1724">
        <v>0</v>
      </c>
      <c r="D1724" t="s">
        <v>30</v>
      </c>
      <c r="K1724" t="s">
        <v>1128</v>
      </c>
      <c r="L1724" t="s">
        <v>1122</v>
      </c>
    </row>
    <row r="1725" spans="1:12">
      <c r="A1725" t="s">
        <v>1294</v>
      </c>
      <c r="B1725">
        <v>30102923</v>
      </c>
      <c r="C1725">
        <v>0</v>
      </c>
      <c r="D1725" t="s">
        <v>30</v>
      </c>
      <c r="K1725" t="s">
        <v>1128</v>
      </c>
      <c r="L1725" t="s">
        <v>1122</v>
      </c>
    </row>
    <row r="1726" spans="1:12">
      <c r="A1726" t="s">
        <v>1295</v>
      </c>
      <c r="B1726">
        <v>30102923</v>
      </c>
      <c r="C1726">
        <v>0</v>
      </c>
      <c r="D1726" t="s">
        <v>30</v>
      </c>
      <c r="K1726" t="s">
        <v>1128</v>
      </c>
      <c r="L1726" t="s">
        <v>1122</v>
      </c>
    </row>
    <row r="1727" spans="1:12">
      <c r="A1727" t="s">
        <v>1291</v>
      </c>
      <c r="B1727">
        <v>30102924</v>
      </c>
      <c r="C1727">
        <v>0</v>
      </c>
      <c r="D1727" t="s">
        <v>30</v>
      </c>
      <c r="K1727" t="s">
        <v>1128</v>
      </c>
      <c r="L1727" t="s">
        <v>1129</v>
      </c>
    </row>
    <row r="1728" spans="1:12">
      <c r="A1728" t="s">
        <v>1292</v>
      </c>
      <c r="B1728">
        <v>30102924</v>
      </c>
      <c r="C1728">
        <v>0</v>
      </c>
      <c r="D1728" t="s">
        <v>30</v>
      </c>
      <c r="K1728" t="s">
        <v>1128</v>
      </c>
      <c r="L1728" t="s">
        <v>1129</v>
      </c>
    </row>
    <row r="1729" spans="1:12">
      <c r="A1729" t="s">
        <v>1293</v>
      </c>
      <c r="B1729">
        <v>30102924</v>
      </c>
      <c r="C1729">
        <v>0</v>
      </c>
      <c r="D1729" t="s">
        <v>30</v>
      </c>
      <c r="K1729" t="s">
        <v>1128</v>
      </c>
      <c r="L1729" t="s">
        <v>1129</v>
      </c>
    </row>
    <row r="1730" spans="1:12">
      <c r="A1730" t="s">
        <v>1294</v>
      </c>
      <c r="B1730">
        <v>30102924</v>
      </c>
      <c r="C1730">
        <v>0</v>
      </c>
      <c r="D1730" t="s">
        <v>30</v>
      </c>
      <c r="K1730" t="s">
        <v>1128</v>
      </c>
      <c r="L1730" t="s">
        <v>1129</v>
      </c>
    </row>
    <row r="1731" spans="1:12">
      <c r="A1731" t="s">
        <v>1295</v>
      </c>
      <c r="B1731">
        <v>30102924</v>
      </c>
      <c r="C1731">
        <v>0</v>
      </c>
      <c r="D1731" t="s">
        <v>30</v>
      </c>
      <c r="K1731" t="s">
        <v>1128</v>
      </c>
      <c r="L1731" t="s">
        <v>1129</v>
      </c>
    </row>
    <row r="1732" spans="1:12">
      <c r="A1732" t="s">
        <v>1291</v>
      </c>
      <c r="B1732">
        <v>30102925</v>
      </c>
      <c r="C1732">
        <v>0</v>
      </c>
      <c r="D1732" t="s">
        <v>30</v>
      </c>
      <c r="K1732" t="s">
        <v>1245</v>
      </c>
    </row>
    <row r="1733" spans="1:12">
      <c r="A1733" t="s">
        <v>1292</v>
      </c>
      <c r="B1733">
        <v>30102925</v>
      </c>
      <c r="C1733">
        <v>0</v>
      </c>
      <c r="D1733" t="s">
        <v>30</v>
      </c>
      <c r="K1733" t="s">
        <v>1245</v>
      </c>
    </row>
    <row r="1734" spans="1:12">
      <c r="A1734" t="s">
        <v>1293</v>
      </c>
      <c r="B1734">
        <v>30102925</v>
      </c>
      <c r="C1734">
        <v>0</v>
      </c>
      <c r="D1734" t="s">
        <v>30</v>
      </c>
      <c r="K1734" t="s">
        <v>1245</v>
      </c>
    </row>
    <row r="1735" spans="1:12">
      <c r="A1735" t="s">
        <v>1294</v>
      </c>
      <c r="B1735">
        <v>30102925</v>
      </c>
      <c r="C1735">
        <v>0</v>
      </c>
      <c r="D1735" t="s">
        <v>30</v>
      </c>
      <c r="K1735" t="s">
        <v>1245</v>
      </c>
    </row>
    <row r="1736" spans="1:12">
      <c r="A1736" t="s">
        <v>1295</v>
      </c>
      <c r="B1736">
        <v>30102925</v>
      </c>
      <c r="C1736">
        <v>0</v>
      </c>
      <c r="D1736" t="s">
        <v>30</v>
      </c>
      <c r="K1736" t="s">
        <v>1245</v>
      </c>
    </row>
    <row r="1737" spans="1:12">
      <c r="A1737" t="s">
        <v>1291</v>
      </c>
      <c r="B1737">
        <v>30103001</v>
      </c>
      <c r="C1737">
        <v>3</v>
      </c>
      <c r="D1737" t="s">
        <v>30</v>
      </c>
      <c r="K1737" t="s">
        <v>1127</v>
      </c>
      <c r="L1737" t="s">
        <v>1122</v>
      </c>
    </row>
    <row r="1738" spans="1:12">
      <c r="A1738" t="s">
        <v>1292</v>
      </c>
      <c r="B1738">
        <v>30103001</v>
      </c>
      <c r="C1738">
        <v>3</v>
      </c>
      <c r="D1738" t="s">
        <v>30</v>
      </c>
      <c r="K1738" t="s">
        <v>1127</v>
      </c>
      <c r="L1738" t="s">
        <v>1122</v>
      </c>
    </row>
    <row r="1739" spans="1:12">
      <c r="A1739" t="s">
        <v>1293</v>
      </c>
      <c r="B1739">
        <v>30103001</v>
      </c>
      <c r="C1739">
        <v>3</v>
      </c>
      <c r="D1739" t="s">
        <v>30</v>
      </c>
      <c r="K1739" t="s">
        <v>1127</v>
      </c>
      <c r="L1739" t="s">
        <v>1122</v>
      </c>
    </row>
    <row r="1740" spans="1:12">
      <c r="A1740" t="s">
        <v>1294</v>
      </c>
      <c r="B1740">
        <v>30103001</v>
      </c>
      <c r="C1740">
        <v>3</v>
      </c>
      <c r="D1740" t="s">
        <v>30</v>
      </c>
      <c r="K1740" t="s">
        <v>1127</v>
      </c>
      <c r="L1740" t="s">
        <v>1122</v>
      </c>
    </row>
    <row r="1741" spans="1:12">
      <c r="A1741" t="s">
        <v>1295</v>
      </c>
      <c r="B1741">
        <v>30103001</v>
      </c>
      <c r="C1741">
        <v>3</v>
      </c>
      <c r="D1741" t="s">
        <v>30</v>
      </c>
      <c r="K1741" t="s">
        <v>1127</v>
      </c>
      <c r="L1741" t="s">
        <v>1122</v>
      </c>
    </row>
    <row r="1742" spans="1:12">
      <c r="A1742" t="s">
        <v>1291</v>
      </c>
      <c r="B1742">
        <v>30103002</v>
      </c>
      <c r="C1742">
        <v>0</v>
      </c>
      <c r="D1742" t="s">
        <v>30</v>
      </c>
      <c r="K1742" t="s">
        <v>1244</v>
      </c>
    </row>
    <row r="1743" spans="1:12">
      <c r="A1743" t="s">
        <v>1292</v>
      </c>
      <c r="B1743">
        <v>30103002</v>
      </c>
      <c r="C1743">
        <v>0</v>
      </c>
      <c r="D1743" t="s">
        <v>30</v>
      </c>
      <c r="K1743" t="s">
        <v>1244</v>
      </c>
    </row>
    <row r="1744" spans="1:12">
      <c r="A1744" t="s">
        <v>1293</v>
      </c>
      <c r="B1744">
        <v>30103002</v>
      </c>
      <c r="C1744">
        <v>0</v>
      </c>
      <c r="D1744" t="s">
        <v>30</v>
      </c>
      <c r="K1744" t="s">
        <v>1244</v>
      </c>
    </row>
    <row r="1745" spans="1:11">
      <c r="A1745" t="s">
        <v>1294</v>
      </c>
      <c r="B1745">
        <v>30103002</v>
      </c>
      <c r="C1745">
        <v>0</v>
      </c>
      <c r="D1745" t="s">
        <v>30</v>
      </c>
      <c r="K1745" t="s">
        <v>1244</v>
      </c>
    </row>
    <row r="1746" spans="1:11">
      <c r="A1746" t="s">
        <v>1295</v>
      </c>
      <c r="B1746">
        <v>30103002</v>
      </c>
      <c r="C1746">
        <v>0</v>
      </c>
      <c r="D1746" t="s">
        <v>30</v>
      </c>
      <c r="K1746" t="s">
        <v>1244</v>
      </c>
    </row>
    <row r="1747" spans="1:11">
      <c r="A1747" t="s">
        <v>1291</v>
      </c>
      <c r="B1747">
        <v>30103003</v>
      </c>
      <c r="C1747">
        <v>0</v>
      </c>
      <c r="D1747" t="s">
        <v>30</v>
      </c>
      <c r="K1747" t="s">
        <v>1244</v>
      </c>
    </row>
    <row r="1748" spans="1:11">
      <c r="A1748" t="s">
        <v>1292</v>
      </c>
      <c r="B1748">
        <v>30103003</v>
      </c>
      <c r="C1748">
        <v>0</v>
      </c>
      <c r="D1748" t="s">
        <v>30</v>
      </c>
      <c r="K1748" t="s">
        <v>1244</v>
      </c>
    </row>
    <row r="1749" spans="1:11">
      <c r="A1749" t="s">
        <v>1293</v>
      </c>
      <c r="B1749">
        <v>30103003</v>
      </c>
      <c r="C1749">
        <v>0</v>
      </c>
      <c r="D1749" t="s">
        <v>30</v>
      </c>
      <c r="K1749" t="s">
        <v>1244</v>
      </c>
    </row>
    <row r="1750" spans="1:11">
      <c r="A1750" t="s">
        <v>1294</v>
      </c>
      <c r="B1750">
        <v>30103003</v>
      </c>
      <c r="C1750">
        <v>0</v>
      </c>
      <c r="D1750" t="s">
        <v>30</v>
      </c>
      <c r="K1750" t="s">
        <v>1244</v>
      </c>
    </row>
    <row r="1751" spans="1:11">
      <c r="A1751" t="s">
        <v>1295</v>
      </c>
      <c r="B1751">
        <v>30103003</v>
      </c>
      <c r="C1751">
        <v>0</v>
      </c>
      <c r="D1751" t="s">
        <v>30</v>
      </c>
      <c r="K1751" t="s">
        <v>1244</v>
      </c>
    </row>
    <row r="1752" spans="1:11">
      <c r="A1752" t="s">
        <v>1291</v>
      </c>
      <c r="B1752">
        <v>30103004</v>
      </c>
      <c r="C1752">
        <v>0</v>
      </c>
      <c r="D1752" t="s">
        <v>30</v>
      </c>
      <c r="K1752" t="s">
        <v>1245</v>
      </c>
    </row>
    <row r="1753" spans="1:11">
      <c r="A1753" t="s">
        <v>1292</v>
      </c>
      <c r="B1753">
        <v>30103004</v>
      </c>
      <c r="C1753">
        <v>0</v>
      </c>
      <c r="D1753" t="s">
        <v>30</v>
      </c>
      <c r="K1753" t="s">
        <v>1245</v>
      </c>
    </row>
    <row r="1754" spans="1:11">
      <c r="A1754" t="s">
        <v>1293</v>
      </c>
      <c r="B1754">
        <v>30103004</v>
      </c>
      <c r="C1754">
        <v>0</v>
      </c>
      <c r="D1754" t="s">
        <v>30</v>
      </c>
      <c r="K1754" t="s">
        <v>1245</v>
      </c>
    </row>
    <row r="1755" spans="1:11">
      <c r="A1755" t="s">
        <v>1294</v>
      </c>
      <c r="B1755">
        <v>30103004</v>
      </c>
      <c r="C1755">
        <v>0</v>
      </c>
      <c r="D1755" t="s">
        <v>30</v>
      </c>
      <c r="K1755" t="s">
        <v>1245</v>
      </c>
    </row>
    <row r="1756" spans="1:11">
      <c r="A1756" t="s">
        <v>1295</v>
      </c>
      <c r="B1756">
        <v>30103004</v>
      </c>
      <c r="C1756">
        <v>0</v>
      </c>
      <c r="D1756" t="s">
        <v>30</v>
      </c>
      <c r="K1756" t="s">
        <v>1245</v>
      </c>
    </row>
    <row r="1757" spans="1:11">
      <c r="A1757" t="s">
        <v>1291</v>
      </c>
      <c r="B1757">
        <v>30103020</v>
      </c>
      <c r="C1757">
        <v>0</v>
      </c>
      <c r="D1757" t="s">
        <v>30</v>
      </c>
      <c r="K1757" t="s">
        <v>1245</v>
      </c>
    </row>
    <row r="1758" spans="1:11">
      <c r="A1758" t="s">
        <v>1292</v>
      </c>
      <c r="B1758">
        <v>30103020</v>
      </c>
      <c r="C1758">
        <v>0</v>
      </c>
      <c r="D1758" t="s">
        <v>30</v>
      </c>
      <c r="K1758" t="s">
        <v>1245</v>
      </c>
    </row>
    <row r="1759" spans="1:11">
      <c r="A1759" t="s">
        <v>1293</v>
      </c>
      <c r="B1759">
        <v>30103020</v>
      </c>
      <c r="C1759">
        <v>0</v>
      </c>
      <c r="D1759" t="s">
        <v>30</v>
      </c>
      <c r="K1759" t="s">
        <v>1245</v>
      </c>
    </row>
    <row r="1760" spans="1:11">
      <c r="A1760" t="s">
        <v>1294</v>
      </c>
      <c r="B1760">
        <v>30103020</v>
      </c>
      <c r="C1760">
        <v>0</v>
      </c>
      <c r="D1760" t="s">
        <v>30</v>
      </c>
      <c r="K1760" t="s">
        <v>1245</v>
      </c>
    </row>
    <row r="1761" spans="1:11">
      <c r="A1761" t="s">
        <v>1295</v>
      </c>
      <c r="B1761">
        <v>30103020</v>
      </c>
      <c r="C1761">
        <v>0</v>
      </c>
      <c r="D1761" t="s">
        <v>30</v>
      </c>
      <c r="K1761" t="s">
        <v>1245</v>
      </c>
    </row>
    <row r="1762" spans="1:11">
      <c r="A1762" t="s">
        <v>1291</v>
      </c>
      <c r="B1762">
        <v>30103022</v>
      </c>
      <c r="C1762">
        <v>0</v>
      </c>
      <c r="D1762" t="s">
        <v>30</v>
      </c>
      <c r="K1762" t="s">
        <v>1245</v>
      </c>
    </row>
    <row r="1763" spans="1:11">
      <c r="A1763" t="s">
        <v>1292</v>
      </c>
      <c r="B1763">
        <v>30103022</v>
      </c>
      <c r="C1763">
        <v>0</v>
      </c>
      <c r="D1763" t="s">
        <v>30</v>
      </c>
      <c r="K1763" t="s">
        <v>1245</v>
      </c>
    </row>
    <row r="1764" spans="1:11">
      <c r="A1764" t="s">
        <v>1293</v>
      </c>
      <c r="B1764">
        <v>30103022</v>
      </c>
      <c r="C1764">
        <v>0</v>
      </c>
      <c r="D1764" t="s">
        <v>30</v>
      </c>
      <c r="K1764" t="s">
        <v>1245</v>
      </c>
    </row>
    <row r="1765" spans="1:11">
      <c r="A1765" t="s">
        <v>1294</v>
      </c>
      <c r="B1765">
        <v>30103022</v>
      </c>
      <c r="C1765">
        <v>0</v>
      </c>
      <c r="D1765" t="s">
        <v>30</v>
      </c>
      <c r="K1765" t="s">
        <v>1245</v>
      </c>
    </row>
    <row r="1766" spans="1:11">
      <c r="A1766" t="s">
        <v>1295</v>
      </c>
      <c r="B1766">
        <v>30103022</v>
      </c>
      <c r="C1766">
        <v>0</v>
      </c>
      <c r="D1766" t="s">
        <v>30</v>
      </c>
      <c r="K1766" t="s">
        <v>1245</v>
      </c>
    </row>
    <row r="1767" spans="1:11">
      <c r="A1767" t="s">
        <v>1291</v>
      </c>
      <c r="B1767">
        <v>30103023</v>
      </c>
      <c r="C1767">
        <v>0</v>
      </c>
      <c r="D1767" t="s">
        <v>30</v>
      </c>
      <c r="K1767" t="s">
        <v>1245</v>
      </c>
    </row>
    <row r="1768" spans="1:11">
      <c r="A1768" t="s">
        <v>1292</v>
      </c>
      <c r="B1768">
        <v>30103023</v>
      </c>
      <c r="C1768">
        <v>0</v>
      </c>
      <c r="D1768" t="s">
        <v>30</v>
      </c>
      <c r="K1768" t="s">
        <v>1245</v>
      </c>
    </row>
    <row r="1769" spans="1:11">
      <c r="A1769" t="s">
        <v>1293</v>
      </c>
      <c r="B1769">
        <v>30103023</v>
      </c>
      <c r="C1769">
        <v>0</v>
      </c>
      <c r="D1769" t="s">
        <v>30</v>
      </c>
      <c r="K1769" t="s">
        <v>1245</v>
      </c>
    </row>
    <row r="1770" spans="1:11">
      <c r="A1770" t="s">
        <v>1294</v>
      </c>
      <c r="B1770">
        <v>30103023</v>
      </c>
      <c r="C1770">
        <v>0</v>
      </c>
      <c r="D1770" t="s">
        <v>30</v>
      </c>
      <c r="K1770" t="s">
        <v>1245</v>
      </c>
    </row>
    <row r="1771" spans="1:11">
      <c r="A1771" t="s">
        <v>1295</v>
      </c>
      <c r="B1771">
        <v>30103023</v>
      </c>
      <c r="C1771">
        <v>0</v>
      </c>
      <c r="D1771" t="s">
        <v>30</v>
      </c>
      <c r="K1771" t="s">
        <v>1245</v>
      </c>
    </row>
    <row r="1772" spans="1:11">
      <c r="A1772" t="s">
        <v>1291</v>
      </c>
      <c r="B1772">
        <v>30103024</v>
      </c>
      <c r="C1772">
        <v>0</v>
      </c>
      <c r="D1772" t="s">
        <v>30</v>
      </c>
      <c r="K1772" t="s">
        <v>1245</v>
      </c>
    </row>
    <row r="1773" spans="1:11">
      <c r="A1773" t="s">
        <v>1292</v>
      </c>
      <c r="B1773">
        <v>30103024</v>
      </c>
      <c r="C1773">
        <v>0</v>
      </c>
      <c r="D1773" t="s">
        <v>30</v>
      </c>
      <c r="K1773" t="s">
        <v>1245</v>
      </c>
    </row>
    <row r="1774" spans="1:11">
      <c r="A1774" t="s">
        <v>1293</v>
      </c>
      <c r="B1774">
        <v>30103024</v>
      </c>
      <c r="C1774">
        <v>0</v>
      </c>
      <c r="D1774" t="s">
        <v>30</v>
      </c>
      <c r="K1774" t="s">
        <v>1245</v>
      </c>
    </row>
    <row r="1775" spans="1:11">
      <c r="A1775" t="s">
        <v>1294</v>
      </c>
      <c r="B1775">
        <v>30103024</v>
      </c>
      <c r="C1775">
        <v>0</v>
      </c>
      <c r="D1775" t="s">
        <v>30</v>
      </c>
      <c r="K1775" t="s">
        <v>1245</v>
      </c>
    </row>
    <row r="1776" spans="1:11">
      <c r="A1776" t="s">
        <v>1295</v>
      </c>
      <c r="B1776">
        <v>30103024</v>
      </c>
      <c r="C1776">
        <v>0</v>
      </c>
      <c r="D1776" t="s">
        <v>30</v>
      </c>
      <c r="K1776" t="s">
        <v>1245</v>
      </c>
    </row>
    <row r="1777" spans="1:12">
      <c r="A1777" t="s">
        <v>1291</v>
      </c>
      <c r="B1777">
        <v>30103025</v>
      </c>
      <c r="C1777">
        <v>0</v>
      </c>
      <c r="D1777" t="s">
        <v>30</v>
      </c>
      <c r="K1777" t="s">
        <v>1245</v>
      </c>
    </row>
    <row r="1778" spans="1:12">
      <c r="A1778" t="s">
        <v>1292</v>
      </c>
      <c r="B1778">
        <v>30103025</v>
      </c>
      <c r="C1778">
        <v>0</v>
      </c>
      <c r="D1778" t="s">
        <v>30</v>
      </c>
      <c r="K1778" t="s">
        <v>1245</v>
      </c>
    </row>
    <row r="1779" spans="1:12">
      <c r="A1779" t="s">
        <v>1293</v>
      </c>
      <c r="B1779">
        <v>30103025</v>
      </c>
      <c r="C1779">
        <v>0</v>
      </c>
      <c r="D1779" t="s">
        <v>30</v>
      </c>
      <c r="K1779" t="s">
        <v>1245</v>
      </c>
    </row>
    <row r="1780" spans="1:12">
      <c r="A1780" t="s">
        <v>1294</v>
      </c>
      <c r="B1780">
        <v>30103025</v>
      </c>
      <c r="C1780">
        <v>0</v>
      </c>
      <c r="D1780" t="s">
        <v>30</v>
      </c>
      <c r="K1780" t="s">
        <v>1245</v>
      </c>
    </row>
    <row r="1781" spans="1:12">
      <c r="A1781" t="s">
        <v>1295</v>
      </c>
      <c r="B1781">
        <v>30103025</v>
      </c>
      <c r="C1781">
        <v>0</v>
      </c>
      <c r="D1781" t="s">
        <v>30</v>
      </c>
      <c r="K1781" t="s">
        <v>1245</v>
      </c>
    </row>
    <row r="1782" spans="1:12">
      <c r="A1782" t="s">
        <v>1291</v>
      </c>
      <c r="B1782">
        <v>30103099</v>
      </c>
      <c r="C1782">
        <v>0</v>
      </c>
      <c r="D1782" t="s">
        <v>30</v>
      </c>
      <c r="K1782" t="s">
        <v>1128</v>
      </c>
      <c r="L1782" t="s">
        <v>1122</v>
      </c>
    </row>
    <row r="1783" spans="1:12">
      <c r="A1783" t="s">
        <v>1292</v>
      </c>
      <c r="B1783">
        <v>30103099</v>
      </c>
      <c r="C1783">
        <v>0</v>
      </c>
      <c r="D1783" t="s">
        <v>30</v>
      </c>
      <c r="K1783" t="s">
        <v>1128</v>
      </c>
      <c r="L1783" t="s">
        <v>1122</v>
      </c>
    </row>
    <row r="1784" spans="1:12">
      <c r="A1784" t="s">
        <v>1293</v>
      </c>
      <c r="B1784">
        <v>30103099</v>
      </c>
      <c r="C1784">
        <v>0</v>
      </c>
      <c r="D1784" t="s">
        <v>30</v>
      </c>
      <c r="K1784" t="s">
        <v>1128</v>
      </c>
      <c r="L1784" t="s">
        <v>1122</v>
      </c>
    </row>
    <row r="1785" spans="1:12">
      <c r="A1785" t="s">
        <v>1294</v>
      </c>
      <c r="B1785">
        <v>30103099</v>
      </c>
      <c r="C1785">
        <v>0</v>
      </c>
      <c r="D1785" t="s">
        <v>30</v>
      </c>
      <c r="K1785" t="s">
        <v>1128</v>
      </c>
      <c r="L1785" t="s">
        <v>1122</v>
      </c>
    </row>
    <row r="1786" spans="1:12">
      <c r="A1786" t="s">
        <v>1295</v>
      </c>
      <c r="B1786">
        <v>30103099</v>
      </c>
      <c r="C1786">
        <v>0</v>
      </c>
      <c r="D1786" t="s">
        <v>30</v>
      </c>
      <c r="K1786" t="s">
        <v>1128</v>
      </c>
      <c r="L1786" t="s">
        <v>1122</v>
      </c>
    </row>
    <row r="1787" spans="1:12">
      <c r="A1787" t="s">
        <v>1291</v>
      </c>
      <c r="B1787">
        <v>30103101</v>
      </c>
      <c r="C1787">
        <v>1024</v>
      </c>
      <c r="D1787" t="s">
        <v>30</v>
      </c>
      <c r="K1787" t="s">
        <v>1162</v>
      </c>
      <c r="L1787" t="s">
        <v>1122</v>
      </c>
    </row>
    <row r="1788" spans="1:12">
      <c r="A1788" t="s">
        <v>1292</v>
      </c>
      <c r="B1788">
        <v>30103101</v>
      </c>
      <c r="C1788">
        <v>1024</v>
      </c>
      <c r="D1788" t="s">
        <v>30</v>
      </c>
      <c r="K1788" t="s">
        <v>1162</v>
      </c>
      <c r="L1788" t="s">
        <v>1122</v>
      </c>
    </row>
    <row r="1789" spans="1:12">
      <c r="A1789" t="s">
        <v>1293</v>
      </c>
      <c r="B1789">
        <v>30103101</v>
      </c>
      <c r="C1789">
        <v>1024</v>
      </c>
      <c r="D1789" t="s">
        <v>30</v>
      </c>
      <c r="K1789" t="s">
        <v>1162</v>
      </c>
      <c r="L1789" t="s">
        <v>1122</v>
      </c>
    </row>
    <row r="1790" spans="1:12">
      <c r="A1790" t="s">
        <v>1294</v>
      </c>
      <c r="B1790">
        <v>30103101</v>
      </c>
      <c r="C1790">
        <v>1024</v>
      </c>
      <c r="D1790" t="s">
        <v>30</v>
      </c>
      <c r="K1790" t="s">
        <v>1162</v>
      </c>
      <c r="L1790" t="s">
        <v>1122</v>
      </c>
    </row>
    <row r="1791" spans="1:12">
      <c r="A1791" t="s">
        <v>1295</v>
      </c>
      <c r="B1791">
        <v>30103101</v>
      </c>
      <c r="C1791">
        <v>1024</v>
      </c>
      <c r="D1791" t="s">
        <v>30</v>
      </c>
      <c r="K1791" t="s">
        <v>1162</v>
      </c>
      <c r="L1791" t="s">
        <v>1122</v>
      </c>
    </row>
    <row r="1792" spans="1:12">
      <c r="A1792" t="s">
        <v>1291</v>
      </c>
      <c r="B1792">
        <v>30103102</v>
      </c>
      <c r="C1792">
        <v>1024</v>
      </c>
      <c r="D1792" t="s">
        <v>30</v>
      </c>
      <c r="K1792" t="s">
        <v>1162</v>
      </c>
      <c r="L1792" t="s">
        <v>1122</v>
      </c>
    </row>
    <row r="1793" spans="1:12">
      <c r="A1793" t="s">
        <v>1292</v>
      </c>
      <c r="B1793">
        <v>30103102</v>
      </c>
      <c r="C1793">
        <v>1024</v>
      </c>
      <c r="D1793" t="s">
        <v>30</v>
      </c>
      <c r="K1793" t="s">
        <v>1162</v>
      </c>
      <c r="L1793" t="s">
        <v>1122</v>
      </c>
    </row>
    <row r="1794" spans="1:12">
      <c r="A1794" t="s">
        <v>1293</v>
      </c>
      <c r="B1794">
        <v>30103102</v>
      </c>
      <c r="C1794">
        <v>1024</v>
      </c>
      <c r="D1794" t="s">
        <v>30</v>
      </c>
      <c r="K1794" t="s">
        <v>1162</v>
      </c>
      <c r="L1794" t="s">
        <v>1122</v>
      </c>
    </row>
    <row r="1795" spans="1:12">
      <c r="A1795" t="s">
        <v>1294</v>
      </c>
      <c r="B1795">
        <v>30103102</v>
      </c>
      <c r="C1795">
        <v>1024</v>
      </c>
      <c r="D1795" t="s">
        <v>30</v>
      </c>
      <c r="K1795" t="s">
        <v>1162</v>
      </c>
      <c r="L1795" t="s">
        <v>1122</v>
      </c>
    </row>
    <row r="1796" spans="1:12">
      <c r="A1796" t="s">
        <v>1295</v>
      </c>
      <c r="B1796">
        <v>30103102</v>
      </c>
      <c r="C1796">
        <v>1024</v>
      </c>
      <c r="D1796" t="s">
        <v>30</v>
      </c>
      <c r="K1796" t="s">
        <v>1162</v>
      </c>
      <c r="L1796" t="s">
        <v>1122</v>
      </c>
    </row>
    <row r="1797" spans="1:12">
      <c r="A1797" t="s">
        <v>1291</v>
      </c>
      <c r="B1797">
        <v>30103103</v>
      </c>
      <c r="C1797">
        <v>1023</v>
      </c>
      <c r="D1797" t="s">
        <v>30</v>
      </c>
      <c r="K1797" t="s">
        <v>1163</v>
      </c>
      <c r="L1797" t="s">
        <v>1122</v>
      </c>
    </row>
    <row r="1798" spans="1:12">
      <c r="A1798" t="s">
        <v>1292</v>
      </c>
      <c r="B1798">
        <v>30103103</v>
      </c>
      <c r="C1798">
        <v>1023</v>
      </c>
      <c r="D1798" t="s">
        <v>30</v>
      </c>
      <c r="K1798" t="s">
        <v>1163</v>
      </c>
      <c r="L1798" t="s">
        <v>1122</v>
      </c>
    </row>
    <row r="1799" spans="1:12">
      <c r="A1799" t="s">
        <v>1293</v>
      </c>
      <c r="B1799">
        <v>30103103</v>
      </c>
      <c r="C1799">
        <v>1023</v>
      </c>
      <c r="D1799" t="s">
        <v>30</v>
      </c>
      <c r="K1799" t="s">
        <v>1163</v>
      </c>
      <c r="L1799" t="s">
        <v>1122</v>
      </c>
    </row>
    <row r="1800" spans="1:12">
      <c r="A1800" t="s">
        <v>1294</v>
      </c>
      <c r="B1800">
        <v>30103103</v>
      </c>
      <c r="C1800">
        <v>1023</v>
      </c>
      <c r="D1800" t="s">
        <v>30</v>
      </c>
      <c r="K1800" t="s">
        <v>1163</v>
      </c>
      <c r="L1800" t="s">
        <v>1122</v>
      </c>
    </row>
    <row r="1801" spans="1:12">
      <c r="A1801" t="s">
        <v>1295</v>
      </c>
      <c r="B1801">
        <v>30103103</v>
      </c>
      <c r="C1801">
        <v>1023</v>
      </c>
      <c r="D1801" t="s">
        <v>30</v>
      </c>
      <c r="K1801" t="s">
        <v>1163</v>
      </c>
      <c r="L1801" t="s">
        <v>1122</v>
      </c>
    </row>
    <row r="1802" spans="1:12">
      <c r="A1802" t="s">
        <v>1291</v>
      </c>
      <c r="B1802">
        <v>30103104</v>
      </c>
      <c r="C1802">
        <v>1024</v>
      </c>
      <c r="D1802" t="s">
        <v>30</v>
      </c>
      <c r="K1802" t="s">
        <v>1162</v>
      </c>
      <c r="L1802" t="s">
        <v>1122</v>
      </c>
    </row>
    <row r="1803" spans="1:12">
      <c r="A1803" t="s">
        <v>1292</v>
      </c>
      <c r="B1803">
        <v>30103104</v>
      </c>
      <c r="C1803">
        <v>1024</v>
      </c>
      <c r="D1803" t="s">
        <v>30</v>
      </c>
      <c r="K1803" t="s">
        <v>1162</v>
      </c>
      <c r="L1803" t="s">
        <v>1122</v>
      </c>
    </row>
    <row r="1804" spans="1:12">
      <c r="A1804" t="s">
        <v>1293</v>
      </c>
      <c r="B1804">
        <v>30103104</v>
      </c>
      <c r="C1804">
        <v>1024</v>
      </c>
      <c r="D1804" t="s">
        <v>30</v>
      </c>
      <c r="K1804" t="s">
        <v>1162</v>
      </c>
      <c r="L1804" t="s">
        <v>1122</v>
      </c>
    </row>
    <row r="1805" spans="1:12">
      <c r="A1805" t="s">
        <v>1294</v>
      </c>
      <c r="B1805">
        <v>30103104</v>
      </c>
      <c r="C1805">
        <v>1024</v>
      </c>
      <c r="D1805" t="s">
        <v>30</v>
      </c>
      <c r="K1805" t="s">
        <v>1162</v>
      </c>
      <c r="L1805" t="s">
        <v>1122</v>
      </c>
    </row>
    <row r="1806" spans="1:12">
      <c r="A1806" t="s">
        <v>1295</v>
      </c>
      <c r="B1806">
        <v>30103104</v>
      </c>
      <c r="C1806">
        <v>1024</v>
      </c>
      <c r="D1806" t="s">
        <v>30</v>
      </c>
      <c r="K1806" t="s">
        <v>1162</v>
      </c>
      <c r="L1806" t="s">
        <v>1122</v>
      </c>
    </row>
    <row r="1807" spans="1:12">
      <c r="A1807" t="s">
        <v>1291</v>
      </c>
      <c r="B1807">
        <v>30103105</v>
      </c>
      <c r="C1807">
        <v>1025</v>
      </c>
      <c r="D1807" t="s">
        <v>30</v>
      </c>
      <c r="K1807" t="s">
        <v>1164</v>
      </c>
      <c r="L1807" t="s">
        <v>1122</v>
      </c>
    </row>
    <row r="1808" spans="1:12">
      <c r="A1808" t="s">
        <v>1292</v>
      </c>
      <c r="B1808">
        <v>30103105</v>
      </c>
      <c r="C1808">
        <v>1025</v>
      </c>
      <c r="D1808" t="s">
        <v>30</v>
      </c>
      <c r="K1808" t="s">
        <v>1164</v>
      </c>
      <c r="L1808" t="s">
        <v>1122</v>
      </c>
    </row>
    <row r="1809" spans="1:12">
      <c r="A1809" t="s">
        <v>1293</v>
      </c>
      <c r="B1809">
        <v>30103105</v>
      </c>
      <c r="C1809">
        <v>1025</v>
      </c>
      <c r="D1809" t="s">
        <v>30</v>
      </c>
      <c r="K1809" t="s">
        <v>1164</v>
      </c>
      <c r="L1809" t="s">
        <v>1122</v>
      </c>
    </row>
    <row r="1810" spans="1:12">
      <c r="A1810" t="s">
        <v>1294</v>
      </c>
      <c r="B1810">
        <v>30103105</v>
      </c>
      <c r="C1810">
        <v>1025</v>
      </c>
      <c r="D1810" t="s">
        <v>30</v>
      </c>
      <c r="K1810" t="s">
        <v>1164</v>
      </c>
      <c r="L1810" t="s">
        <v>1122</v>
      </c>
    </row>
    <row r="1811" spans="1:12">
      <c r="A1811" t="s">
        <v>1295</v>
      </c>
      <c r="B1811">
        <v>30103105</v>
      </c>
      <c r="C1811">
        <v>1025</v>
      </c>
      <c r="D1811" t="s">
        <v>30</v>
      </c>
      <c r="K1811" t="s">
        <v>1164</v>
      </c>
      <c r="L1811" t="s">
        <v>1122</v>
      </c>
    </row>
    <row r="1812" spans="1:12">
      <c r="A1812" t="s">
        <v>1291</v>
      </c>
      <c r="B1812">
        <v>30103106</v>
      </c>
      <c r="C1812">
        <v>1023</v>
      </c>
      <c r="D1812" t="s">
        <v>30</v>
      </c>
      <c r="K1812" t="s">
        <v>1265</v>
      </c>
    </row>
    <row r="1813" spans="1:12">
      <c r="A1813" t="s">
        <v>1292</v>
      </c>
      <c r="B1813">
        <v>30103106</v>
      </c>
      <c r="C1813">
        <v>1023</v>
      </c>
      <c r="D1813" t="s">
        <v>30</v>
      </c>
      <c r="K1813" t="s">
        <v>1265</v>
      </c>
    </row>
    <row r="1814" spans="1:12">
      <c r="A1814" t="s">
        <v>1293</v>
      </c>
      <c r="B1814">
        <v>30103106</v>
      </c>
      <c r="C1814">
        <v>1023</v>
      </c>
      <c r="D1814" t="s">
        <v>30</v>
      </c>
      <c r="K1814" t="s">
        <v>1265</v>
      </c>
    </row>
    <row r="1815" spans="1:12">
      <c r="A1815" t="s">
        <v>1294</v>
      </c>
      <c r="B1815">
        <v>30103106</v>
      </c>
      <c r="C1815">
        <v>1023</v>
      </c>
      <c r="D1815" t="s">
        <v>30</v>
      </c>
      <c r="K1815" t="s">
        <v>1265</v>
      </c>
    </row>
    <row r="1816" spans="1:12">
      <c r="A1816" t="s">
        <v>1295</v>
      </c>
      <c r="B1816">
        <v>30103106</v>
      </c>
      <c r="C1816">
        <v>1023</v>
      </c>
      <c r="D1816" t="s">
        <v>30</v>
      </c>
      <c r="K1816" t="s">
        <v>1265</v>
      </c>
    </row>
    <row r="1817" spans="1:12">
      <c r="A1817" t="s">
        <v>1291</v>
      </c>
      <c r="B1817">
        <v>30103107</v>
      </c>
      <c r="C1817">
        <v>1024</v>
      </c>
      <c r="D1817" t="s">
        <v>30</v>
      </c>
      <c r="K1817" t="s">
        <v>1162</v>
      </c>
      <c r="L1817" t="s">
        <v>1122</v>
      </c>
    </row>
    <row r="1818" spans="1:12">
      <c r="A1818" t="s">
        <v>1292</v>
      </c>
      <c r="B1818">
        <v>30103107</v>
      </c>
      <c r="C1818">
        <v>1024</v>
      </c>
      <c r="D1818" t="s">
        <v>30</v>
      </c>
      <c r="K1818" t="s">
        <v>1162</v>
      </c>
      <c r="L1818" t="s">
        <v>1122</v>
      </c>
    </row>
    <row r="1819" spans="1:12">
      <c r="A1819" t="s">
        <v>1293</v>
      </c>
      <c r="B1819">
        <v>30103107</v>
      </c>
      <c r="C1819">
        <v>1024</v>
      </c>
      <c r="D1819" t="s">
        <v>30</v>
      </c>
      <c r="K1819" t="s">
        <v>1162</v>
      </c>
      <c r="L1819" t="s">
        <v>1122</v>
      </c>
    </row>
    <row r="1820" spans="1:12">
      <c r="A1820" t="s">
        <v>1294</v>
      </c>
      <c r="B1820">
        <v>30103107</v>
      </c>
      <c r="C1820">
        <v>1024</v>
      </c>
      <c r="D1820" t="s">
        <v>30</v>
      </c>
      <c r="K1820" t="s">
        <v>1162</v>
      </c>
      <c r="L1820" t="s">
        <v>1122</v>
      </c>
    </row>
    <row r="1821" spans="1:12">
      <c r="A1821" t="s">
        <v>1295</v>
      </c>
      <c r="B1821">
        <v>30103107</v>
      </c>
      <c r="C1821">
        <v>1024</v>
      </c>
      <c r="D1821" t="s">
        <v>30</v>
      </c>
      <c r="K1821" t="s">
        <v>1162</v>
      </c>
      <c r="L1821" t="s">
        <v>1122</v>
      </c>
    </row>
    <row r="1822" spans="1:12">
      <c r="A1822" t="s">
        <v>1291</v>
      </c>
      <c r="B1822">
        <v>30103108</v>
      </c>
      <c r="C1822">
        <v>1023</v>
      </c>
      <c r="D1822" t="s">
        <v>30</v>
      </c>
      <c r="K1822" t="s">
        <v>1265</v>
      </c>
    </row>
    <row r="1823" spans="1:12">
      <c r="A1823" t="s">
        <v>1292</v>
      </c>
      <c r="B1823">
        <v>30103108</v>
      </c>
      <c r="C1823">
        <v>1023</v>
      </c>
      <c r="D1823" t="s">
        <v>30</v>
      </c>
      <c r="K1823" t="s">
        <v>1265</v>
      </c>
    </row>
    <row r="1824" spans="1:12">
      <c r="A1824" t="s">
        <v>1293</v>
      </c>
      <c r="B1824">
        <v>30103108</v>
      </c>
      <c r="C1824">
        <v>1023</v>
      </c>
      <c r="D1824" t="s">
        <v>30</v>
      </c>
      <c r="K1824" t="s">
        <v>1265</v>
      </c>
    </row>
    <row r="1825" spans="1:12">
      <c r="A1825" t="s">
        <v>1294</v>
      </c>
      <c r="B1825">
        <v>30103108</v>
      </c>
      <c r="C1825">
        <v>1023</v>
      </c>
      <c r="D1825" t="s">
        <v>30</v>
      </c>
      <c r="K1825" t="s">
        <v>1265</v>
      </c>
    </row>
    <row r="1826" spans="1:12">
      <c r="A1826" t="s">
        <v>1295</v>
      </c>
      <c r="B1826">
        <v>30103108</v>
      </c>
      <c r="C1826">
        <v>1023</v>
      </c>
      <c r="D1826" t="s">
        <v>30</v>
      </c>
      <c r="K1826" t="s">
        <v>1265</v>
      </c>
    </row>
    <row r="1827" spans="1:12">
      <c r="A1827" t="s">
        <v>1291</v>
      </c>
      <c r="B1827">
        <v>30103109</v>
      </c>
      <c r="C1827">
        <v>1024</v>
      </c>
      <c r="D1827" t="s">
        <v>30</v>
      </c>
      <c r="K1827" t="s">
        <v>1162</v>
      </c>
      <c r="L1827" t="s">
        <v>1122</v>
      </c>
    </row>
    <row r="1828" spans="1:12">
      <c r="A1828" t="s">
        <v>1292</v>
      </c>
      <c r="B1828">
        <v>30103109</v>
      </c>
      <c r="C1828">
        <v>1024</v>
      </c>
      <c r="D1828" t="s">
        <v>30</v>
      </c>
      <c r="K1828" t="s">
        <v>1162</v>
      </c>
      <c r="L1828" t="s">
        <v>1122</v>
      </c>
    </row>
    <row r="1829" spans="1:12">
      <c r="A1829" t="s">
        <v>1293</v>
      </c>
      <c r="B1829">
        <v>30103109</v>
      </c>
      <c r="C1829">
        <v>1024</v>
      </c>
      <c r="D1829" t="s">
        <v>30</v>
      </c>
      <c r="K1829" t="s">
        <v>1162</v>
      </c>
      <c r="L1829" t="s">
        <v>1122</v>
      </c>
    </row>
    <row r="1830" spans="1:12">
      <c r="A1830" t="s">
        <v>1294</v>
      </c>
      <c r="B1830">
        <v>30103109</v>
      </c>
      <c r="C1830">
        <v>1024</v>
      </c>
      <c r="D1830" t="s">
        <v>30</v>
      </c>
      <c r="K1830" t="s">
        <v>1162</v>
      </c>
      <c r="L1830" t="s">
        <v>1122</v>
      </c>
    </row>
    <row r="1831" spans="1:12">
      <c r="A1831" t="s">
        <v>1295</v>
      </c>
      <c r="B1831">
        <v>30103109</v>
      </c>
      <c r="C1831">
        <v>1024</v>
      </c>
      <c r="D1831" t="s">
        <v>30</v>
      </c>
      <c r="K1831" t="s">
        <v>1162</v>
      </c>
      <c r="L1831" t="s">
        <v>1122</v>
      </c>
    </row>
    <row r="1832" spans="1:12">
      <c r="A1832" t="s">
        <v>1291</v>
      </c>
      <c r="B1832">
        <v>30103110</v>
      </c>
      <c r="C1832">
        <v>1024</v>
      </c>
      <c r="D1832" t="s">
        <v>30</v>
      </c>
      <c r="K1832" t="s">
        <v>1162</v>
      </c>
      <c r="L1832" t="s">
        <v>1122</v>
      </c>
    </row>
    <row r="1833" spans="1:12">
      <c r="A1833" t="s">
        <v>1292</v>
      </c>
      <c r="B1833">
        <v>30103110</v>
      </c>
      <c r="C1833">
        <v>1024</v>
      </c>
      <c r="D1833" t="s">
        <v>30</v>
      </c>
      <c r="K1833" t="s">
        <v>1162</v>
      </c>
      <c r="L1833" t="s">
        <v>1122</v>
      </c>
    </row>
    <row r="1834" spans="1:12">
      <c r="A1834" t="s">
        <v>1293</v>
      </c>
      <c r="B1834">
        <v>30103110</v>
      </c>
      <c r="C1834">
        <v>1024</v>
      </c>
      <c r="D1834" t="s">
        <v>30</v>
      </c>
      <c r="K1834" t="s">
        <v>1162</v>
      </c>
      <c r="L1834" t="s">
        <v>1122</v>
      </c>
    </row>
    <row r="1835" spans="1:12">
      <c r="A1835" t="s">
        <v>1294</v>
      </c>
      <c r="B1835">
        <v>30103110</v>
      </c>
      <c r="C1835">
        <v>1024</v>
      </c>
      <c r="D1835" t="s">
        <v>30</v>
      </c>
      <c r="K1835" t="s">
        <v>1162</v>
      </c>
      <c r="L1835" t="s">
        <v>1122</v>
      </c>
    </row>
    <row r="1836" spans="1:12">
      <c r="A1836" t="s">
        <v>1295</v>
      </c>
      <c r="B1836">
        <v>30103110</v>
      </c>
      <c r="C1836">
        <v>1024</v>
      </c>
      <c r="D1836" t="s">
        <v>30</v>
      </c>
      <c r="K1836" t="s">
        <v>1162</v>
      </c>
      <c r="L1836" t="s">
        <v>1122</v>
      </c>
    </row>
    <row r="1837" spans="1:12">
      <c r="A1837" t="s">
        <v>1291</v>
      </c>
      <c r="B1837">
        <v>30103180</v>
      </c>
      <c r="C1837">
        <v>0</v>
      </c>
      <c r="D1837" t="s">
        <v>30</v>
      </c>
      <c r="K1837" t="s">
        <v>1128</v>
      </c>
      <c r="L1837" t="s">
        <v>1151</v>
      </c>
    </row>
    <row r="1838" spans="1:12">
      <c r="A1838" t="s">
        <v>1292</v>
      </c>
      <c r="B1838">
        <v>30103180</v>
      </c>
      <c r="C1838">
        <v>0</v>
      </c>
      <c r="D1838" t="s">
        <v>30</v>
      </c>
      <c r="K1838" t="s">
        <v>1128</v>
      </c>
      <c r="L1838" t="s">
        <v>1151</v>
      </c>
    </row>
    <row r="1839" spans="1:12">
      <c r="A1839" t="s">
        <v>1293</v>
      </c>
      <c r="B1839">
        <v>30103180</v>
      </c>
      <c r="C1839">
        <v>0</v>
      </c>
      <c r="D1839" t="s">
        <v>30</v>
      </c>
      <c r="K1839" t="s">
        <v>1128</v>
      </c>
      <c r="L1839" t="s">
        <v>1151</v>
      </c>
    </row>
    <row r="1840" spans="1:12">
      <c r="A1840" t="s">
        <v>1294</v>
      </c>
      <c r="B1840">
        <v>30103180</v>
      </c>
      <c r="C1840">
        <v>0</v>
      </c>
      <c r="D1840" t="s">
        <v>30</v>
      </c>
      <c r="K1840" t="s">
        <v>1128</v>
      </c>
      <c r="L1840" t="s">
        <v>1151</v>
      </c>
    </row>
    <row r="1841" spans="1:12">
      <c r="A1841" t="s">
        <v>1295</v>
      </c>
      <c r="B1841">
        <v>30103180</v>
      </c>
      <c r="C1841">
        <v>0</v>
      </c>
      <c r="D1841" t="s">
        <v>30</v>
      </c>
      <c r="K1841" t="s">
        <v>1128</v>
      </c>
      <c r="L1841" t="s">
        <v>1151</v>
      </c>
    </row>
    <row r="1842" spans="1:12">
      <c r="A1842" t="s">
        <v>1291</v>
      </c>
      <c r="B1842">
        <v>30103199</v>
      </c>
      <c r="C1842">
        <v>1024</v>
      </c>
      <c r="D1842" t="s">
        <v>30</v>
      </c>
      <c r="K1842" t="s">
        <v>1162</v>
      </c>
      <c r="L1842" t="s">
        <v>1122</v>
      </c>
    </row>
    <row r="1843" spans="1:12">
      <c r="A1843" t="s">
        <v>1292</v>
      </c>
      <c r="B1843">
        <v>30103199</v>
      </c>
      <c r="C1843">
        <v>1024</v>
      </c>
      <c r="D1843" t="s">
        <v>30</v>
      </c>
      <c r="K1843" t="s">
        <v>1162</v>
      </c>
      <c r="L1843" t="s">
        <v>1122</v>
      </c>
    </row>
    <row r="1844" spans="1:12">
      <c r="A1844" t="s">
        <v>1293</v>
      </c>
      <c r="B1844">
        <v>30103199</v>
      </c>
      <c r="C1844">
        <v>1024</v>
      </c>
      <c r="D1844" t="s">
        <v>30</v>
      </c>
      <c r="K1844" t="s">
        <v>1162</v>
      </c>
      <c r="L1844" t="s">
        <v>1122</v>
      </c>
    </row>
    <row r="1845" spans="1:12">
      <c r="A1845" t="s">
        <v>1294</v>
      </c>
      <c r="B1845">
        <v>30103199</v>
      </c>
      <c r="C1845">
        <v>1024</v>
      </c>
      <c r="D1845" t="s">
        <v>30</v>
      </c>
      <c r="K1845" t="s">
        <v>1162</v>
      </c>
      <c r="L1845" t="s">
        <v>1122</v>
      </c>
    </row>
    <row r="1846" spans="1:12">
      <c r="A1846" t="s">
        <v>1295</v>
      </c>
      <c r="B1846">
        <v>30103199</v>
      </c>
      <c r="C1846">
        <v>1024</v>
      </c>
      <c r="D1846" t="s">
        <v>30</v>
      </c>
      <c r="K1846" t="s">
        <v>1162</v>
      </c>
      <c r="L1846" t="s">
        <v>1122</v>
      </c>
    </row>
    <row r="1847" spans="1:12">
      <c r="A1847" t="s">
        <v>1291</v>
      </c>
      <c r="B1847">
        <v>30103201</v>
      </c>
      <c r="C1847">
        <v>0</v>
      </c>
      <c r="D1847" t="s">
        <v>30</v>
      </c>
      <c r="K1847" t="s">
        <v>1128</v>
      </c>
      <c r="L1847" t="s">
        <v>1151</v>
      </c>
    </row>
    <row r="1848" spans="1:12">
      <c r="A1848" t="s">
        <v>1292</v>
      </c>
      <c r="B1848">
        <v>30103201</v>
      </c>
      <c r="C1848">
        <v>0</v>
      </c>
      <c r="D1848" t="s">
        <v>30</v>
      </c>
      <c r="K1848" t="s">
        <v>1128</v>
      </c>
      <c r="L1848" t="s">
        <v>1151</v>
      </c>
    </row>
    <row r="1849" spans="1:12">
      <c r="A1849" t="s">
        <v>1293</v>
      </c>
      <c r="B1849">
        <v>30103201</v>
      </c>
      <c r="C1849">
        <v>0</v>
      </c>
      <c r="D1849" t="s">
        <v>30</v>
      </c>
      <c r="K1849" t="s">
        <v>1128</v>
      </c>
      <c r="L1849" t="s">
        <v>1151</v>
      </c>
    </row>
    <row r="1850" spans="1:12">
      <c r="A1850" t="s">
        <v>1294</v>
      </c>
      <c r="B1850">
        <v>30103201</v>
      </c>
      <c r="C1850">
        <v>0</v>
      </c>
      <c r="D1850" t="s">
        <v>30</v>
      </c>
      <c r="K1850" t="s">
        <v>1128</v>
      </c>
      <c r="L1850" t="s">
        <v>1151</v>
      </c>
    </row>
    <row r="1851" spans="1:12">
      <c r="A1851" t="s">
        <v>1295</v>
      </c>
      <c r="B1851">
        <v>30103201</v>
      </c>
      <c r="C1851">
        <v>0</v>
      </c>
      <c r="D1851" t="s">
        <v>30</v>
      </c>
      <c r="K1851" t="s">
        <v>1128</v>
      </c>
      <c r="L1851" t="s">
        <v>1151</v>
      </c>
    </row>
    <row r="1852" spans="1:12">
      <c r="A1852" t="s">
        <v>1291</v>
      </c>
      <c r="B1852">
        <v>30103202</v>
      </c>
      <c r="C1852">
        <v>0</v>
      </c>
      <c r="D1852" t="s">
        <v>30</v>
      </c>
      <c r="K1852" t="s">
        <v>1128</v>
      </c>
      <c r="L1852" t="s">
        <v>1151</v>
      </c>
    </row>
    <row r="1853" spans="1:12">
      <c r="A1853" t="s">
        <v>1292</v>
      </c>
      <c r="B1853">
        <v>30103202</v>
      </c>
      <c r="C1853">
        <v>0</v>
      </c>
      <c r="D1853" t="s">
        <v>30</v>
      </c>
      <c r="K1853" t="s">
        <v>1128</v>
      </c>
      <c r="L1853" t="s">
        <v>1151</v>
      </c>
    </row>
    <row r="1854" spans="1:12">
      <c r="A1854" t="s">
        <v>1293</v>
      </c>
      <c r="B1854">
        <v>30103202</v>
      </c>
      <c r="C1854">
        <v>0</v>
      </c>
      <c r="D1854" t="s">
        <v>30</v>
      </c>
      <c r="K1854" t="s">
        <v>1128</v>
      </c>
      <c r="L1854" t="s">
        <v>1151</v>
      </c>
    </row>
    <row r="1855" spans="1:12">
      <c r="A1855" t="s">
        <v>1294</v>
      </c>
      <c r="B1855">
        <v>30103202</v>
      </c>
      <c r="C1855">
        <v>0</v>
      </c>
      <c r="D1855" t="s">
        <v>30</v>
      </c>
      <c r="K1855" t="s">
        <v>1128</v>
      </c>
      <c r="L1855" t="s">
        <v>1151</v>
      </c>
    </row>
    <row r="1856" spans="1:12">
      <c r="A1856" t="s">
        <v>1295</v>
      </c>
      <c r="B1856">
        <v>30103202</v>
      </c>
      <c r="C1856">
        <v>0</v>
      </c>
      <c r="D1856" t="s">
        <v>30</v>
      </c>
      <c r="K1856" t="s">
        <v>1128</v>
      </c>
      <c r="L1856" t="s">
        <v>1151</v>
      </c>
    </row>
    <row r="1857" spans="1:12">
      <c r="A1857" t="s">
        <v>1291</v>
      </c>
      <c r="B1857">
        <v>30103203</v>
      </c>
      <c r="C1857">
        <v>0</v>
      </c>
      <c r="D1857" t="s">
        <v>30</v>
      </c>
      <c r="K1857" t="s">
        <v>1128</v>
      </c>
      <c r="L1857" t="s">
        <v>1151</v>
      </c>
    </row>
    <row r="1858" spans="1:12">
      <c r="A1858" t="s">
        <v>1292</v>
      </c>
      <c r="B1858">
        <v>30103203</v>
      </c>
      <c r="C1858">
        <v>0</v>
      </c>
      <c r="D1858" t="s">
        <v>30</v>
      </c>
      <c r="K1858" t="s">
        <v>1128</v>
      </c>
      <c r="L1858" t="s">
        <v>1151</v>
      </c>
    </row>
    <row r="1859" spans="1:12">
      <c r="A1859" t="s">
        <v>1293</v>
      </c>
      <c r="B1859">
        <v>30103203</v>
      </c>
      <c r="C1859">
        <v>0</v>
      </c>
      <c r="D1859" t="s">
        <v>30</v>
      </c>
      <c r="K1859" t="s">
        <v>1128</v>
      </c>
      <c r="L1859" t="s">
        <v>1151</v>
      </c>
    </row>
    <row r="1860" spans="1:12">
      <c r="A1860" t="s">
        <v>1294</v>
      </c>
      <c r="B1860">
        <v>30103203</v>
      </c>
      <c r="C1860">
        <v>0</v>
      </c>
      <c r="D1860" t="s">
        <v>30</v>
      </c>
      <c r="K1860" t="s">
        <v>1128</v>
      </c>
      <c r="L1860" t="s">
        <v>1151</v>
      </c>
    </row>
    <row r="1861" spans="1:12">
      <c r="A1861" t="s">
        <v>1295</v>
      </c>
      <c r="B1861">
        <v>30103203</v>
      </c>
      <c r="C1861">
        <v>0</v>
      </c>
      <c r="D1861" t="s">
        <v>30</v>
      </c>
      <c r="K1861" t="s">
        <v>1128</v>
      </c>
      <c r="L1861" t="s">
        <v>1151</v>
      </c>
    </row>
    <row r="1862" spans="1:12">
      <c r="A1862" t="s">
        <v>1291</v>
      </c>
      <c r="B1862">
        <v>30103204</v>
      </c>
      <c r="C1862">
        <v>0</v>
      </c>
      <c r="D1862" t="s">
        <v>30</v>
      </c>
      <c r="K1862" t="s">
        <v>1128</v>
      </c>
      <c r="L1862" t="s">
        <v>1151</v>
      </c>
    </row>
    <row r="1863" spans="1:12">
      <c r="A1863" t="s">
        <v>1292</v>
      </c>
      <c r="B1863">
        <v>30103204</v>
      </c>
      <c r="C1863">
        <v>0</v>
      </c>
      <c r="D1863" t="s">
        <v>30</v>
      </c>
      <c r="K1863" t="s">
        <v>1128</v>
      </c>
      <c r="L1863" t="s">
        <v>1151</v>
      </c>
    </row>
    <row r="1864" spans="1:12">
      <c r="A1864" t="s">
        <v>1293</v>
      </c>
      <c r="B1864">
        <v>30103204</v>
      </c>
      <c r="C1864">
        <v>0</v>
      </c>
      <c r="D1864" t="s">
        <v>30</v>
      </c>
      <c r="K1864" t="s">
        <v>1128</v>
      </c>
      <c r="L1864" t="s">
        <v>1151</v>
      </c>
    </row>
    <row r="1865" spans="1:12">
      <c r="A1865" t="s">
        <v>1294</v>
      </c>
      <c r="B1865">
        <v>30103204</v>
      </c>
      <c r="C1865">
        <v>0</v>
      </c>
      <c r="D1865" t="s">
        <v>30</v>
      </c>
      <c r="K1865" t="s">
        <v>1128</v>
      </c>
      <c r="L1865" t="s">
        <v>1151</v>
      </c>
    </row>
    <row r="1866" spans="1:12">
      <c r="A1866" t="s">
        <v>1295</v>
      </c>
      <c r="B1866">
        <v>30103204</v>
      </c>
      <c r="C1866">
        <v>0</v>
      </c>
      <c r="D1866" t="s">
        <v>30</v>
      </c>
      <c r="K1866" t="s">
        <v>1128</v>
      </c>
      <c r="L1866" t="s">
        <v>1151</v>
      </c>
    </row>
    <row r="1867" spans="1:12">
      <c r="A1867" t="s">
        <v>1291</v>
      </c>
      <c r="B1867">
        <v>30103205</v>
      </c>
      <c r="C1867">
        <v>0</v>
      </c>
      <c r="D1867" t="s">
        <v>30</v>
      </c>
      <c r="K1867" t="s">
        <v>1245</v>
      </c>
    </row>
    <row r="1868" spans="1:12">
      <c r="A1868" t="s">
        <v>1292</v>
      </c>
      <c r="B1868">
        <v>30103205</v>
      </c>
      <c r="C1868">
        <v>0</v>
      </c>
      <c r="D1868" t="s">
        <v>30</v>
      </c>
      <c r="K1868" t="s">
        <v>1245</v>
      </c>
    </row>
    <row r="1869" spans="1:12">
      <c r="A1869" t="s">
        <v>1293</v>
      </c>
      <c r="B1869">
        <v>30103205</v>
      </c>
      <c r="C1869">
        <v>0</v>
      </c>
      <c r="D1869" t="s">
        <v>30</v>
      </c>
      <c r="K1869" t="s">
        <v>1245</v>
      </c>
    </row>
    <row r="1870" spans="1:12">
      <c r="A1870" t="s">
        <v>1294</v>
      </c>
      <c r="B1870">
        <v>30103205</v>
      </c>
      <c r="C1870">
        <v>0</v>
      </c>
      <c r="D1870" t="s">
        <v>30</v>
      </c>
      <c r="K1870" t="s">
        <v>1245</v>
      </c>
    </row>
    <row r="1871" spans="1:12">
      <c r="A1871" t="s">
        <v>1295</v>
      </c>
      <c r="B1871">
        <v>30103205</v>
      </c>
      <c r="C1871">
        <v>0</v>
      </c>
      <c r="D1871" t="s">
        <v>30</v>
      </c>
      <c r="K1871" t="s">
        <v>1245</v>
      </c>
    </row>
    <row r="1872" spans="1:12">
      <c r="A1872" t="s">
        <v>1291</v>
      </c>
      <c r="B1872">
        <v>30103299</v>
      </c>
      <c r="C1872">
        <v>0</v>
      </c>
      <c r="D1872" t="s">
        <v>30</v>
      </c>
      <c r="K1872" t="s">
        <v>1128</v>
      </c>
      <c r="L1872" t="s">
        <v>1151</v>
      </c>
    </row>
    <row r="1873" spans="1:12">
      <c r="A1873" t="s">
        <v>1292</v>
      </c>
      <c r="B1873">
        <v>30103299</v>
      </c>
      <c r="C1873">
        <v>0</v>
      </c>
      <c r="D1873" t="s">
        <v>30</v>
      </c>
      <c r="K1873" t="s">
        <v>1128</v>
      </c>
      <c r="L1873" t="s">
        <v>1151</v>
      </c>
    </row>
    <row r="1874" spans="1:12">
      <c r="A1874" t="s">
        <v>1293</v>
      </c>
      <c r="B1874">
        <v>30103299</v>
      </c>
      <c r="C1874">
        <v>0</v>
      </c>
      <c r="D1874" t="s">
        <v>30</v>
      </c>
      <c r="K1874" t="s">
        <v>1128</v>
      </c>
      <c r="L1874" t="s">
        <v>1151</v>
      </c>
    </row>
    <row r="1875" spans="1:12">
      <c r="A1875" t="s">
        <v>1294</v>
      </c>
      <c r="B1875">
        <v>30103299</v>
      </c>
      <c r="C1875">
        <v>0</v>
      </c>
      <c r="D1875" t="s">
        <v>30</v>
      </c>
      <c r="K1875" t="s">
        <v>1128</v>
      </c>
      <c r="L1875" t="s">
        <v>1151</v>
      </c>
    </row>
    <row r="1876" spans="1:12">
      <c r="A1876" t="s">
        <v>1295</v>
      </c>
      <c r="B1876">
        <v>30103299</v>
      </c>
      <c r="C1876">
        <v>0</v>
      </c>
      <c r="D1876" t="s">
        <v>30</v>
      </c>
      <c r="K1876" t="s">
        <v>1128</v>
      </c>
      <c r="L1876" t="s">
        <v>1151</v>
      </c>
    </row>
    <row r="1877" spans="1:12">
      <c r="A1877" t="s">
        <v>1291</v>
      </c>
      <c r="B1877">
        <v>30103300</v>
      </c>
      <c r="C1877">
        <v>76</v>
      </c>
      <c r="D1877" t="s">
        <v>30</v>
      </c>
      <c r="K1877" t="s">
        <v>1165</v>
      </c>
      <c r="L1877" t="s">
        <v>1166</v>
      </c>
    </row>
    <row r="1878" spans="1:12">
      <c r="A1878" t="s">
        <v>1292</v>
      </c>
      <c r="B1878">
        <v>30103300</v>
      </c>
      <c r="C1878">
        <v>76</v>
      </c>
      <c r="D1878" t="s">
        <v>30</v>
      </c>
      <c r="K1878" t="s">
        <v>1165</v>
      </c>
      <c r="L1878" t="s">
        <v>1166</v>
      </c>
    </row>
    <row r="1879" spans="1:12">
      <c r="A1879" t="s">
        <v>1293</v>
      </c>
      <c r="B1879">
        <v>30103300</v>
      </c>
      <c r="C1879">
        <v>76</v>
      </c>
      <c r="D1879" t="s">
        <v>30</v>
      </c>
      <c r="K1879" t="s">
        <v>1165</v>
      </c>
      <c r="L1879" t="s">
        <v>1166</v>
      </c>
    </row>
    <row r="1880" spans="1:12">
      <c r="A1880" t="s">
        <v>1294</v>
      </c>
      <c r="B1880">
        <v>30103300</v>
      </c>
      <c r="C1880">
        <v>76</v>
      </c>
      <c r="D1880" t="s">
        <v>30</v>
      </c>
      <c r="K1880" t="s">
        <v>1165</v>
      </c>
      <c r="L1880" t="s">
        <v>1166</v>
      </c>
    </row>
    <row r="1881" spans="1:12">
      <c r="A1881" t="s">
        <v>1295</v>
      </c>
      <c r="B1881">
        <v>30103300</v>
      </c>
      <c r="C1881">
        <v>76</v>
      </c>
      <c r="D1881" t="s">
        <v>30</v>
      </c>
      <c r="K1881" t="s">
        <v>1165</v>
      </c>
      <c r="L1881" t="s">
        <v>1166</v>
      </c>
    </row>
    <row r="1882" spans="1:12">
      <c r="A1882" t="s">
        <v>1291</v>
      </c>
      <c r="B1882">
        <v>30103301</v>
      </c>
      <c r="C1882">
        <v>76</v>
      </c>
      <c r="D1882" t="s">
        <v>30</v>
      </c>
      <c r="K1882" t="s">
        <v>1165</v>
      </c>
      <c r="L1882" t="s">
        <v>1122</v>
      </c>
    </row>
    <row r="1883" spans="1:12">
      <c r="A1883" t="s">
        <v>1292</v>
      </c>
      <c r="B1883">
        <v>30103301</v>
      </c>
      <c r="C1883">
        <v>76</v>
      </c>
      <c r="D1883" t="s">
        <v>30</v>
      </c>
      <c r="K1883" t="s">
        <v>1165</v>
      </c>
      <c r="L1883" t="s">
        <v>1122</v>
      </c>
    </row>
    <row r="1884" spans="1:12">
      <c r="A1884" t="s">
        <v>1293</v>
      </c>
      <c r="B1884">
        <v>30103301</v>
      </c>
      <c r="C1884">
        <v>76</v>
      </c>
      <c r="D1884" t="s">
        <v>30</v>
      </c>
      <c r="K1884" t="s">
        <v>1165</v>
      </c>
      <c r="L1884" t="s">
        <v>1122</v>
      </c>
    </row>
    <row r="1885" spans="1:12">
      <c r="A1885" t="s">
        <v>1294</v>
      </c>
      <c r="B1885">
        <v>30103301</v>
      </c>
      <c r="C1885">
        <v>76</v>
      </c>
      <c r="D1885" t="s">
        <v>30</v>
      </c>
      <c r="K1885" t="s">
        <v>1165</v>
      </c>
      <c r="L1885" t="s">
        <v>1122</v>
      </c>
    </row>
    <row r="1886" spans="1:12">
      <c r="A1886" t="s">
        <v>1295</v>
      </c>
      <c r="B1886">
        <v>30103301</v>
      </c>
      <c r="C1886">
        <v>76</v>
      </c>
      <c r="D1886" t="s">
        <v>30</v>
      </c>
      <c r="K1886" t="s">
        <v>1165</v>
      </c>
      <c r="L1886" t="s">
        <v>1122</v>
      </c>
    </row>
    <row r="1887" spans="1:12">
      <c r="A1887" t="s">
        <v>1291</v>
      </c>
      <c r="B1887">
        <v>30103311</v>
      </c>
      <c r="C1887">
        <v>76</v>
      </c>
      <c r="D1887" t="s">
        <v>30</v>
      </c>
      <c r="K1887" t="s">
        <v>1165</v>
      </c>
      <c r="L1887" t="s">
        <v>1122</v>
      </c>
    </row>
    <row r="1888" spans="1:12">
      <c r="A1888" t="s">
        <v>1292</v>
      </c>
      <c r="B1888">
        <v>30103311</v>
      </c>
      <c r="C1888">
        <v>76</v>
      </c>
      <c r="D1888" t="s">
        <v>30</v>
      </c>
      <c r="K1888" t="s">
        <v>1165</v>
      </c>
      <c r="L1888" t="s">
        <v>1122</v>
      </c>
    </row>
    <row r="1889" spans="1:12">
      <c r="A1889" t="s">
        <v>1293</v>
      </c>
      <c r="B1889">
        <v>30103311</v>
      </c>
      <c r="C1889">
        <v>76</v>
      </c>
      <c r="D1889" t="s">
        <v>30</v>
      </c>
      <c r="K1889" t="s">
        <v>1165</v>
      </c>
      <c r="L1889" t="s">
        <v>1122</v>
      </c>
    </row>
    <row r="1890" spans="1:12">
      <c r="A1890" t="s">
        <v>1294</v>
      </c>
      <c r="B1890">
        <v>30103311</v>
      </c>
      <c r="C1890">
        <v>76</v>
      </c>
      <c r="D1890" t="s">
        <v>30</v>
      </c>
      <c r="K1890" t="s">
        <v>1165</v>
      </c>
      <c r="L1890" t="s">
        <v>1122</v>
      </c>
    </row>
    <row r="1891" spans="1:12">
      <c r="A1891" t="s">
        <v>1295</v>
      </c>
      <c r="B1891">
        <v>30103311</v>
      </c>
      <c r="C1891">
        <v>76</v>
      </c>
      <c r="D1891" t="s">
        <v>30</v>
      </c>
      <c r="K1891" t="s">
        <v>1165</v>
      </c>
      <c r="L1891" t="s">
        <v>1122</v>
      </c>
    </row>
    <row r="1892" spans="1:12">
      <c r="A1892" t="s">
        <v>1291</v>
      </c>
      <c r="B1892">
        <v>30103312</v>
      </c>
      <c r="C1892">
        <v>76</v>
      </c>
      <c r="D1892" t="s">
        <v>30</v>
      </c>
      <c r="K1892" t="s">
        <v>1165</v>
      </c>
      <c r="L1892" t="s">
        <v>1122</v>
      </c>
    </row>
    <row r="1893" spans="1:12">
      <c r="A1893" t="s">
        <v>1292</v>
      </c>
      <c r="B1893">
        <v>30103312</v>
      </c>
      <c r="C1893">
        <v>76</v>
      </c>
      <c r="D1893" t="s">
        <v>30</v>
      </c>
      <c r="K1893" t="s">
        <v>1165</v>
      </c>
      <c r="L1893" t="s">
        <v>1122</v>
      </c>
    </row>
    <row r="1894" spans="1:12">
      <c r="A1894" t="s">
        <v>1293</v>
      </c>
      <c r="B1894">
        <v>30103312</v>
      </c>
      <c r="C1894">
        <v>76</v>
      </c>
      <c r="D1894" t="s">
        <v>30</v>
      </c>
      <c r="K1894" t="s">
        <v>1165</v>
      </c>
      <c r="L1894" t="s">
        <v>1122</v>
      </c>
    </row>
    <row r="1895" spans="1:12">
      <c r="A1895" t="s">
        <v>1294</v>
      </c>
      <c r="B1895">
        <v>30103312</v>
      </c>
      <c r="C1895">
        <v>76</v>
      </c>
      <c r="D1895" t="s">
        <v>30</v>
      </c>
      <c r="K1895" t="s">
        <v>1165</v>
      </c>
      <c r="L1895" t="s">
        <v>1122</v>
      </c>
    </row>
    <row r="1896" spans="1:12">
      <c r="A1896" t="s">
        <v>1295</v>
      </c>
      <c r="B1896">
        <v>30103312</v>
      </c>
      <c r="C1896">
        <v>76</v>
      </c>
      <c r="D1896" t="s">
        <v>30</v>
      </c>
      <c r="K1896" t="s">
        <v>1165</v>
      </c>
      <c r="L1896" t="s">
        <v>1122</v>
      </c>
    </row>
    <row r="1897" spans="1:12">
      <c r="A1897" t="s">
        <v>1291</v>
      </c>
      <c r="B1897">
        <v>30103399</v>
      </c>
      <c r="C1897">
        <v>76</v>
      </c>
      <c r="D1897" t="s">
        <v>30</v>
      </c>
      <c r="K1897" t="s">
        <v>1165</v>
      </c>
      <c r="L1897" t="s">
        <v>1122</v>
      </c>
    </row>
    <row r="1898" spans="1:12">
      <c r="A1898" t="s">
        <v>1292</v>
      </c>
      <c r="B1898">
        <v>30103399</v>
      </c>
      <c r="C1898">
        <v>76</v>
      </c>
      <c r="D1898" t="s">
        <v>30</v>
      </c>
      <c r="K1898" t="s">
        <v>1165</v>
      </c>
      <c r="L1898" t="s">
        <v>1122</v>
      </c>
    </row>
    <row r="1899" spans="1:12">
      <c r="A1899" t="s">
        <v>1293</v>
      </c>
      <c r="B1899">
        <v>30103399</v>
      </c>
      <c r="C1899">
        <v>76</v>
      </c>
      <c r="D1899" t="s">
        <v>30</v>
      </c>
      <c r="K1899" t="s">
        <v>1165</v>
      </c>
      <c r="L1899" t="s">
        <v>1122</v>
      </c>
    </row>
    <row r="1900" spans="1:12">
      <c r="A1900" t="s">
        <v>1294</v>
      </c>
      <c r="B1900">
        <v>30103399</v>
      </c>
      <c r="C1900">
        <v>76</v>
      </c>
      <c r="D1900" t="s">
        <v>30</v>
      </c>
      <c r="K1900" t="s">
        <v>1165</v>
      </c>
      <c r="L1900" t="s">
        <v>1122</v>
      </c>
    </row>
    <row r="1901" spans="1:12">
      <c r="A1901" t="s">
        <v>1295</v>
      </c>
      <c r="B1901">
        <v>30103399</v>
      </c>
      <c r="C1901">
        <v>76</v>
      </c>
      <c r="D1901" t="s">
        <v>30</v>
      </c>
      <c r="K1901" t="s">
        <v>1165</v>
      </c>
      <c r="L1901" t="s">
        <v>1122</v>
      </c>
    </row>
    <row r="1902" spans="1:12">
      <c r="A1902" t="s">
        <v>1291</v>
      </c>
      <c r="B1902">
        <v>30103402</v>
      </c>
      <c r="C1902">
        <v>1036</v>
      </c>
      <c r="D1902" t="s">
        <v>30</v>
      </c>
      <c r="K1902" t="s">
        <v>1167</v>
      </c>
      <c r="L1902" t="s">
        <v>1122</v>
      </c>
    </row>
    <row r="1903" spans="1:12">
      <c r="A1903" t="s">
        <v>1292</v>
      </c>
      <c r="B1903">
        <v>30103402</v>
      </c>
      <c r="C1903">
        <v>1036</v>
      </c>
      <c r="D1903" t="s">
        <v>30</v>
      </c>
      <c r="K1903" t="s">
        <v>1167</v>
      </c>
      <c r="L1903" t="s">
        <v>1122</v>
      </c>
    </row>
    <row r="1904" spans="1:12">
      <c r="A1904" t="s">
        <v>1293</v>
      </c>
      <c r="B1904">
        <v>30103402</v>
      </c>
      <c r="C1904">
        <v>1036</v>
      </c>
      <c r="D1904" t="s">
        <v>30</v>
      </c>
      <c r="K1904" t="s">
        <v>1167</v>
      </c>
      <c r="L1904" t="s">
        <v>1122</v>
      </c>
    </row>
    <row r="1905" spans="1:12">
      <c r="A1905" t="s">
        <v>1294</v>
      </c>
      <c r="B1905">
        <v>30103402</v>
      </c>
      <c r="C1905">
        <v>1036</v>
      </c>
      <c r="D1905" t="s">
        <v>30</v>
      </c>
      <c r="K1905" t="s">
        <v>1167</v>
      </c>
      <c r="L1905" t="s">
        <v>1122</v>
      </c>
    </row>
    <row r="1906" spans="1:12">
      <c r="A1906" t="s">
        <v>1295</v>
      </c>
      <c r="B1906">
        <v>30103402</v>
      </c>
      <c r="C1906">
        <v>1036</v>
      </c>
      <c r="D1906" t="s">
        <v>30</v>
      </c>
      <c r="K1906" t="s">
        <v>1167</v>
      </c>
      <c r="L1906" t="s">
        <v>1122</v>
      </c>
    </row>
    <row r="1907" spans="1:12">
      <c r="A1907" t="s">
        <v>1291</v>
      </c>
      <c r="B1907">
        <v>30103403</v>
      </c>
      <c r="C1907">
        <v>1036</v>
      </c>
      <c r="D1907" t="s">
        <v>30</v>
      </c>
      <c r="K1907" t="s">
        <v>1167</v>
      </c>
      <c r="L1907" t="s">
        <v>1122</v>
      </c>
    </row>
    <row r="1908" spans="1:12">
      <c r="A1908" t="s">
        <v>1292</v>
      </c>
      <c r="B1908">
        <v>30103403</v>
      </c>
      <c r="C1908">
        <v>1036</v>
      </c>
      <c r="D1908" t="s">
        <v>30</v>
      </c>
      <c r="K1908" t="s">
        <v>1167</v>
      </c>
      <c r="L1908" t="s">
        <v>1122</v>
      </c>
    </row>
    <row r="1909" spans="1:12">
      <c r="A1909" t="s">
        <v>1293</v>
      </c>
      <c r="B1909">
        <v>30103403</v>
      </c>
      <c r="C1909">
        <v>1036</v>
      </c>
      <c r="D1909" t="s">
        <v>30</v>
      </c>
      <c r="K1909" t="s">
        <v>1167</v>
      </c>
      <c r="L1909" t="s">
        <v>1122</v>
      </c>
    </row>
    <row r="1910" spans="1:12">
      <c r="A1910" t="s">
        <v>1294</v>
      </c>
      <c r="B1910">
        <v>30103403</v>
      </c>
      <c r="C1910">
        <v>1036</v>
      </c>
      <c r="D1910" t="s">
        <v>30</v>
      </c>
      <c r="K1910" t="s">
        <v>1167</v>
      </c>
      <c r="L1910" t="s">
        <v>1122</v>
      </c>
    </row>
    <row r="1911" spans="1:12">
      <c r="A1911" t="s">
        <v>1295</v>
      </c>
      <c r="B1911">
        <v>30103403</v>
      </c>
      <c r="C1911">
        <v>1036</v>
      </c>
      <c r="D1911" t="s">
        <v>30</v>
      </c>
      <c r="K1911" t="s">
        <v>1167</v>
      </c>
      <c r="L1911" t="s">
        <v>1122</v>
      </c>
    </row>
    <row r="1912" spans="1:12">
      <c r="A1912" t="s">
        <v>1291</v>
      </c>
      <c r="B1912">
        <v>30103404</v>
      </c>
      <c r="C1912">
        <v>1036</v>
      </c>
      <c r="D1912" t="s">
        <v>30</v>
      </c>
      <c r="K1912" t="s">
        <v>1266</v>
      </c>
    </row>
    <row r="1913" spans="1:12">
      <c r="A1913" t="s">
        <v>1292</v>
      </c>
      <c r="B1913">
        <v>30103404</v>
      </c>
      <c r="C1913">
        <v>1036</v>
      </c>
      <c r="D1913" t="s">
        <v>30</v>
      </c>
      <c r="K1913" t="s">
        <v>1266</v>
      </c>
    </row>
    <row r="1914" spans="1:12">
      <c r="A1914" t="s">
        <v>1293</v>
      </c>
      <c r="B1914">
        <v>30103404</v>
      </c>
      <c r="C1914">
        <v>1036</v>
      </c>
      <c r="D1914" t="s">
        <v>30</v>
      </c>
      <c r="K1914" t="s">
        <v>1266</v>
      </c>
    </row>
    <row r="1915" spans="1:12">
      <c r="A1915" t="s">
        <v>1294</v>
      </c>
      <c r="B1915">
        <v>30103404</v>
      </c>
      <c r="C1915">
        <v>1036</v>
      </c>
      <c r="D1915" t="s">
        <v>30</v>
      </c>
      <c r="K1915" t="s">
        <v>1266</v>
      </c>
    </row>
    <row r="1916" spans="1:12">
      <c r="A1916" t="s">
        <v>1295</v>
      </c>
      <c r="B1916">
        <v>30103404</v>
      </c>
      <c r="C1916">
        <v>1036</v>
      </c>
      <c r="D1916" t="s">
        <v>30</v>
      </c>
      <c r="K1916" t="s">
        <v>1266</v>
      </c>
    </row>
    <row r="1917" spans="1:12">
      <c r="A1917" t="s">
        <v>1291</v>
      </c>
      <c r="B1917">
        <v>30103405</v>
      </c>
      <c r="C1917">
        <v>1036</v>
      </c>
      <c r="D1917" t="s">
        <v>30</v>
      </c>
      <c r="K1917" t="s">
        <v>1167</v>
      </c>
      <c r="L1917" t="s">
        <v>1122</v>
      </c>
    </row>
    <row r="1918" spans="1:12">
      <c r="A1918" t="s">
        <v>1292</v>
      </c>
      <c r="B1918">
        <v>30103405</v>
      </c>
      <c r="C1918">
        <v>1036</v>
      </c>
      <c r="D1918" t="s">
        <v>30</v>
      </c>
      <c r="K1918" t="s">
        <v>1167</v>
      </c>
      <c r="L1918" t="s">
        <v>1122</v>
      </c>
    </row>
    <row r="1919" spans="1:12">
      <c r="A1919" t="s">
        <v>1293</v>
      </c>
      <c r="B1919">
        <v>30103405</v>
      </c>
      <c r="C1919">
        <v>1036</v>
      </c>
      <c r="D1919" t="s">
        <v>30</v>
      </c>
      <c r="K1919" t="s">
        <v>1167</v>
      </c>
      <c r="L1919" t="s">
        <v>1122</v>
      </c>
    </row>
    <row r="1920" spans="1:12">
      <c r="A1920" t="s">
        <v>1294</v>
      </c>
      <c r="B1920">
        <v>30103405</v>
      </c>
      <c r="C1920">
        <v>1036</v>
      </c>
      <c r="D1920" t="s">
        <v>30</v>
      </c>
      <c r="K1920" t="s">
        <v>1167</v>
      </c>
      <c r="L1920" t="s">
        <v>1122</v>
      </c>
    </row>
    <row r="1921" spans="1:12">
      <c r="A1921" t="s">
        <v>1295</v>
      </c>
      <c r="B1921">
        <v>30103405</v>
      </c>
      <c r="C1921">
        <v>1036</v>
      </c>
      <c r="D1921" t="s">
        <v>30</v>
      </c>
      <c r="K1921" t="s">
        <v>1167</v>
      </c>
      <c r="L1921" t="s">
        <v>1122</v>
      </c>
    </row>
    <row r="1922" spans="1:12">
      <c r="A1922" t="s">
        <v>1291</v>
      </c>
      <c r="B1922">
        <v>30103406</v>
      </c>
      <c r="C1922">
        <v>1036</v>
      </c>
      <c r="D1922" t="s">
        <v>30</v>
      </c>
      <c r="K1922" t="s">
        <v>1167</v>
      </c>
      <c r="L1922" t="s">
        <v>1122</v>
      </c>
    </row>
    <row r="1923" spans="1:12">
      <c r="A1923" t="s">
        <v>1292</v>
      </c>
      <c r="B1923">
        <v>30103406</v>
      </c>
      <c r="C1923">
        <v>1036</v>
      </c>
      <c r="D1923" t="s">
        <v>30</v>
      </c>
      <c r="K1923" t="s">
        <v>1167</v>
      </c>
      <c r="L1923" t="s">
        <v>1122</v>
      </c>
    </row>
    <row r="1924" spans="1:12">
      <c r="A1924" t="s">
        <v>1293</v>
      </c>
      <c r="B1924">
        <v>30103406</v>
      </c>
      <c r="C1924">
        <v>1036</v>
      </c>
      <c r="D1924" t="s">
        <v>30</v>
      </c>
      <c r="K1924" t="s">
        <v>1167</v>
      </c>
      <c r="L1924" t="s">
        <v>1122</v>
      </c>
    </row>
    <row r="1925" spans="1:12">
      <c r="A1925" t="s">
        <v>1294</v>
      </c>
      <c r="B1925">
        <v>30103406</v>
      </c>
      <c r="C1925">
        <v>1036</v>
      </c>
      <c r="D1925" t="s">
        <v>30</v>
      </c>
      <c r="K1925" t="s">
        <v>1167</v>
      </c>
      <c r="L1925" t="s">
        <v>1122</v>
      </c>
    </row>
    <row r="1926" spans="1:12">
      <c r="A1926" t="s">
        <v>1295</v>
      </c>
      <c r="B1926">
        <v>30103406</v>
      </c>
      <c r="C1926">
        <v>1036</v>
      </c>
      <c r="D1926" t="s">
        <v>30</v>
      </c>
      <c r="K1926" t="s">
        <v>1167</v>
      </c>
      <c r="L1926" t="s">
        <v>1122</v>
      </c>
    </row>
    <row r="1927" spans="1:12">
      <c r="A1927" t="s">
        <v>1291</v>
      </c>
      <c r="B1927">
        <v>30103410</v>
      </c>
      <c r="C1927">
        <v>1036</v>
      </c>
      <c r="D1927" t="s">
        <v>30</v>
      </c>
      <c r="K1927" t="s">
        <v>1167</v>
      </c>
      <c r="L1927" t="s">
        <v>1122</v>
      </c>
    </row>
    <row r="1928" spans="1:12">
      <c r="A1928" t="s">
        <v>1292</v>
      </c>
      <c r="B1928">
        <v>30103410</v>
      </c>
      <c r="C1928">
        <v>1036</v>
      </c>
      <c r="D1928" t="s">
        <v>30</v>
      </c>
      <c r="K1928" t="s">
        <v>1167</v>
      </c>
      <c r="L1928" t="s">
        <v>1122</v>
      </c>
    </row>
    <row r="1929" spans="1:12">
      <c r="A1929" t="s">
        <v>1293</v>
      </c>
      <c r="B1929">
        <v>30103410</v>
      </c>
      <c r="C1929">
        <v>1036</v>
      </c>
      <c r="D1929" t="s">
        <v>30</v>
      </c>
      <c r="K1929" t="s">
        <v>1167</v>
      </c>
      <c r="L1929" t="s">
        <v>1122</v>
      </c>
    </row>
    <row r="1930" spans="1:12">
      <c r="A1930" t="s">
        <v>1294</v>
      </c>
      <c r="B1930">
        <v>30103410</v>
      </c>
      <c r="C1930">
        <v>1036</v>
      </c>
      <c r="D1930" t="s">
        <v>30</v>
      </c>
      <c r="K1930" t="s">
        <v>1167</v>
      </c>
      <c r="L1930" t="s">
        <v>1122</v>
      </c>
    </row>
    <row r="1931" spans="1:12">
      <c r="A1931" t="s">
        <v>1295</v>
      </c>
      <c r="B1931">
        <v>30103410</v>
      </c>
      <c r="C1931">
        <v>1036</v>
      </c>
      <c r="D1931" t="s">
        <v>30</v>
      </c>
      <c r="K1931" t="s">
        <v>1167</v>
      </c>
      <c r="L1931" t="s">
        <v>1122</v>
      </c>
    </row>
    <row r="1932" spans="1:12">
      <c r="A1932" t="s">
        <v>1291</v>
      </c>
      <c r="B1932">
        <v>30103411</v>
      </c>
      <c r="C1932">
        <v>0</v>
      </c>
      <c r="D1932" t="s">
        <v>30</v>
      </c>
      <c r="K1932" t="s">
        <v>1245</v>
      </c>
    </row>
    <row r="1933" spans="1:12">
      <c r="A1933" t="s">
        <v>1292</v>
      </c>
      <c r="B1933">
        <v>30103411</v>
      </c>
      <c r="C1933">
        <v>0</v>
      </c>
      <c r="D1933" t="s">
        <v>30</v>
      </c>
      <c r="K1933" t="s">
        <v>1245</v>
      </c>
    </row>
    <row r="1934" spans="1:12">
      <c r="A1934" t="s">
        <v>1293</v>
      </c>
      <c r="B1934">
        <v>30103411</v>
      </c>
      <c r="C1934">
        <v>0</v>
      </c>
      <c r="D1934" t="s">
        <v>30</v>
      </c>
      <c r="K1934" t="s">
        <v>1245</v>
      </c>
    </row>
    <row r="1935" spans="1:12">
      <c r="A1935" t="s">
        <v>1294</v>
      </c>
      <c r="B1935">
        <v>30103411</v>
      </c>
      <c r="C1935">
        <v>0</v>
      </c>
      <c r="D1935" t="s">
        <v>30</v>
      </c>
      <c r="K1935" t="s">
        <v>1245</v>
      </c>
    </row>
    <row r="1936" spans="1:12">
      <c r="A1936" t="s">
        <v>1295</v>
      </c>
      <c r="B1936">
        <v>30103411</v>
      </c>
      <c r="C1936">
        <v>0</v>
      </c>
      <c r="D1936" t="s">
        <v>30</v>
      </c>
      <c r="K1936" t="s">
        <v>1245</v>
      </c>
    </row>
    <row r="1937" spans="1:12">
      <c r="A1937" t="s">
        <v>1291</v>
      </c>
      <c r="B1937">
        <v>30103412</v>
      </c>
      <c r="C1937">
        <v>0</v>
      </c>
      <c r="D1937" t="s">
        <v>30</v>
      </c>
      <c r="K1937" t="s">
        <v>1249</v>
      </c>
      <c r="L1937" t="s">
        <v>1248</v>
      </c>
    </row>
    <row r="1938" spans="1:12">
      <c r="A1938" t="s">
        <v>1292</v>
      </c>
      <c r="B1938">
        <v>30103412</v>
      </c>
      <c r="C1938">
        <v>0</v>
      </c>
      <c r="D1938" t="s">
        <v>30</v>
      </c>
      <c r="K1938" t="s">
        <v>1249</v>
      </c>
      <c r="L1938" t="s">
        <v>1248</v>
      </c>
    </row>
    <row r="1939" spans="1:12">
      <c r="A1939" t="s">
        <v>1293</v>
      </c>
      <c r="B1939">
        <v>30103412</v>
      </c>
      <c r="C1939">
        <v>0</v>
      </c>
      <c r="D1939" t="s">
        <v>30</v>
      </c>
      <c r="K1939" t="s">
        <v>1249</v>
      </c>
      <c r="L1939" t="s">
        <v>1248</v>
      </c>
    </row>
    <row r="1940" spans="1:12">
      <c r="A1940" t="s">
        <v>1294</v>
      </c>
      <c r="B1940">
        <v>30103412</v>
      </c>
      <c r="C1940">
        <v>0</v>
      </c>
      <c r="D1940" t="s">
        <v>30</v>
      </c>
      <c r="K1940" t="s">
        <v>1249</v>
      </c>
      <c r="L1940" t="s">
        <v>1248</v>
      </c>
    </row>
    <row r="1941" spans="1:12">
      <c r="A1941" t="s">
        <v>1295</v>
      </c>
      <c r="B1941">
        <v>30103412</v>
      </c>
      <c r="C1941">
        <v>0</v>
      </c>
      <c r="D1941" t="s">
        <v>30</v>
      </c>
      <c r="K1941" t="s">
        <v>1249</v>
      </c>
      <c r="L1941" t="s">
        <v>1248</v>
      </c>
    </row>
    <row r="1942" spans="1:12">
      <c r="A1942" t="s">
        <v>1291</v>
      </c>
      <c r="B1942">
        <v>30103414</v>
      </c>
      <c r="C1942">
        <v>1092</v>
      </c>
      <c r="D1942" t="s">
        <v>30</v>
      </c>
      <c r="K1942" t="s">
        <v>1157</v>
      </c>
      <c r="L1942" t="s">
        <v>1122</v>
      </c>
    </row>
    <row r="1943" spans="1:12">
      <c r="A1943" t="s">
        <v>1292</v>
      </c>
      <c r="B1943">
        <v>30103414</v>
      </c>
      <c r="C1943">
        <v>1092</v>
      </c>
      <c r="D1943" t="s">
        <v>30</v>
      </c>
      <c r="K1943" t="s">
        <v>1157</v>
      </c>
      <c r="L1943" t="s">
        <v>1122</v>
      </c>
    </row>
    <row r="1944" spans="1:12">
      <c r="A1944" t="s">
        <v>1293</v>
      </c>
      <c r="B1944">
        <v>30103414</v>
      </c>
      <c r="C1944">
        <v>1092</v>
      </c>
      <c r="D1944" t="s">
        <v>30</v>
      </c>
      <c r="K1944" t="s">
        <v>1157</v>
      </c>
      <c r="L1944" t="s">
        <v>1122</v>
      </c>
    </row>
    <row r="1945" spans="1:12">
      <c r="A1945" t="s">
        <v>1294</v>
      </c>
      <c r="B1945">
        <v>30103414</v>
      </c>
      <c r="C1945">
        <v>1092</v>
      </c>
      <c r="D1945" t="s">
        <v>30</v>
      </c>
      <c r="K1945" t="s">
        <v>1157</v>
      </c>
      <c r="L1945" t="s">
        <v>1122</v>
      </c>
    </row>
    <row r="1946" spans="1:12">
      <c r="A1946" t="s">
        <v>1295</v>
      </c>
      <c r="B1946">
        <v>30103414</v>
      </c>
      <c r="C1946">
        <v>1092</v>
      </c>
      <c r="D1946" t="s">
        <v>30</v>
      </c>
      <c r="K1946" t="s">
        <v>1157</v>
      </c>
      <c r="L1946" t="s">
        <v>1122</v>
      </c>
    </row>
    <row r="1947" spans="1:12">
      <c r="A1947" t="s">
        <v>1291</v>
      </c>
      <c r="B1947">
        <v>30103415</v>
      </c>
      <c r="C1947">
        <v>1132</v>
      </c>
      <c r="D1947" t="s">
        <v>30</v>
      </c>
      <c r="K1947" t="s">
        <v>1168</v>
      </c>
      <c r="L1947" t="s">
        <v>1122</v>
      </c>
    </row>
    <row r="1948" spans="1:12">
      <c r="A1948" t="s">
        <v>1292</v>
      </c>
      <c r="B1948">
        <v>30103415</v>
      </c>
      <c r="C1948">
        <v>1132</v>
      </c>
      <c r="D1948" t="s">
        <v>30</v>
      </c>
      <c r="K1948" t="s">
        <v>1168</v>
      </c>
      <c r="L1948" t="s">
        <v>1122</v>
      </c>
    </row>
    <row r="1949" spans="1:12">
      <c r="A1949" t="s">
        <v>1293</v>
      </c>
      <c r="B1949">
        <v>30103415</v>
      </c>
      <c r="C1949">
        <v>1132</v>
      </c>
      <c r="D1949" t="s">
        <v>30</v>
      </c>
      <c r="K1949" t="s">
        <v>1168</v>
      </c>
      <c r="L1949" t="s">
        <v>1122</v>
      </c>
    </row>
    <row r="1950" spans="1:12">
      <c r="A1950" t="s">
        <v>1294</v>
      </c>
      <c r="B1950">
        <v>30103415</v>
      </c>
      <c r="C1950">
        <v>1132</v>
      </c>
      <c r="D1950" t="s">
        <v>30</v>
      </c>
      <c r="K1950" t="s">
        <v>1168</v>
      </c>
      <c r="L1950" t="s">
        <v>1122</v>
      </c>
    </row>
    <row r="1951" spans="1:12">
      <c r="A1951" t="s">
        <v>1295</v>
      </c>
      <c r="B1951">
        <v>30103415</v>
      </c>
      <c r="C1951">
        <v>1132</v>
      </c>
      <c r="D1951" t="s">
        <v>30</v>
      </c>
      <c r="K1951" t="s">
        <v>1168</v>
      </c>
      <c r="L1951" t="s">
        <v>1122</v>
      </c>
    </row>
    <row r="1952" spans="1:12">
      <c r="A1952" t="s">
        <v>1291</v>
      </c>
      <c r="B1952">
        <v>30103420</v>
      </c>
      <c r="C1952">
        <v>1092</v>
      </c>
      <c r="D1952" t="s">
        <v>30</v>
      </c>
      <c r="K1952" t="s">
        <v>1157</v>
      </c>
      <c r="L1952" t="s">
        <v>1122</v>
      </c>
    </row>
    <row r="1953" spans="1:12">
      <c r="A1953" t="s">
        <v>1292</v>
      </c>
      <c r="B1953">
        <v>30103420</v>
      </c>
      <c r="C1953">
        <v>1092</v>
      </c>
      <c r="D1953" t="s">
        <v>30</v>
      </c>
      <c r="K1953" t="s">
        <v>1157</v>
      </c>
      <c r="L1953" t="s">
        <v>1122</v>
      </c>
    </row>
    <row r="1954" spans="1:12">
      <c r="A1954" t="s">
        <v>1293</v>
      </c>
      <c r="B1954">
        <v>30103420</v>
      </c>
      <c r="C1954">
        <v>1092</v>
      </c>
      <c r="D1954" t="s">
        <v>30</v>
      </c>
      <c r="K1954" t="s">
        <v>1157</v>
      </c>
      <c r="L1954" t="s">
        <v>1122</v>
      </c>
    </row>
    <row r="1955" spans="1:12">
      <c r="A1955" t="s">
        <v>1294</v>
      </c>
      <c r="B1955">
        <v>30103420</v>
      </c>
      <c r="C1955">
        <v>1092</v>
      </c>
      <c r="D1955" t="s">
        <v>30</v>
      </c>
      <c r="K1955" t="s">
        <v>1157</v>
      </c>
      <c r="L1955" t="s">
        <v>1122</v>
      </c>
    </row>
    <row r="1956" spans="1:12">
      <c r="A1956" t="s">
        <v>1295</v>
      </c>
      <c r="B1956">
        <v>30103420</v>
      </c>
      <c r="C1956">
        <v>1092</v>
      </c>
      <c r="D1956" t="s">
        <v>30</v>
      </c>
      <c r="K1956" t="s">
        <v>1157</v>
      </c>
      <c r="L1956" t="s">
        <v>1122</v>
      </c>
    </row>
    <row r="1957" spans="1:12">
      <c r="A1957" t="s">
        <v>1291</v>
      </c>
      <c r="B1957">
        <v>30103430</v>
      </c>
      <c r="C1957">
        <v>1132</v>
      </c>
      <c r="D1957" t="s">
        <v>30</v>
      </c>
      <c r="K1957" t="s">
        <v>1168</v>
      </c>
      <c r="L1957" t="s">
        <v>1122</v>
      </c>
    </row>
    <row r="1958" spans="1:12">
      <c r="A1958" t="s">
        <v>1292</v>
      </c>
      <c r="B1958">
        <v>30103430</v>
      </c>
      <c r="C1958">
        <v>1132</v>
      </c>
      <c r="D1958" t="s">
        <v>30</v>
      </c>
      <c r="K1958" t="s">
        <v>1168</v>
      </c>
      <c r="L1958" t="s">
        <v>1122</v>
      </c>
    </row>
    <row r="1959" spans="1:12">
      <c r="A1959" t="s">
        <v>1293</v>
      </c>
      <c r="B1959">
        <v>30103430</v>
      </c>
      <c r="C1959">
        <v>1132</v>
      </c>
      <c r="D1959" t="s">
        <v>30</v>
      </c>
      <c r="K1959" t="s">
        <v>1168</v>
      </c>
      <c r="L1959" t="s">
        <v>1122</v>
      </c>
    </row>
    <row r="1960" spans="1:12">
      <c r="A1960" t="s">
        <v>1294</v>
      </c>
      <c r="B1960">
        <v>30103430</v>
      </c>
      <c r="C1960">
        <v>1132</v>
      </c>
      <c r="D1960" t="s">
        <v>30</v>
      </c>
      <c r="K1960" t="s">
        <v>1168</v>
      </c>
      <c r="L1960" t="s">
        <v>1122</v>
      </c>
    </row>
    <row r="1961" spans="1:12">
      <c r="A1961" t="s">
        <v>1295</v>
      </c>
      <c r="B1961">
        <v>30103430</v>
      </c>
      <c r="C1961">
        <v>1132</v>
      </c>
      <c r="D1961" t="s">
        <v>30</v>
      </c>
      <c r="K1961" t="s">
        <v>1168</v>
      </c>
      <c r="L1961" t="s">
        <v>1122</v>
      </c>
    </row>
    <row r="1962" spans="1:12">
      <c r="A1962" t="s">
        <v>1291</v>
      </c>
      <c r="B1962">
        <v>30103435</v>
      </c>
      <c r="C1962">
        <v>0</v>
      </c>
      <c r="D1962" t="s">
        <v>30</v>
      </c>
      <c r="K1962" t="s">
        <v>1128</v>
      </c>
      <c r="L1962" t="s">
        <v>1138</v>
      </c>
    </row>
    <row r="1963" spans="1:12">
      <c r="A1963" t="s">
        <v>1292</v>
      </c>
      <c r="B1963">
        <v>30103435</v>
      </c>
      <c r="C1963">
        <v>0</v>
      </c>
      <c r="D1963" t="s">
        <v>30</v>
      </c>
      <c r="K1963" t="s">
        <v>1128</v>
      </c>
      <c r="L1963" t="s">
        <v>1138</v>
      </c>
    </row>
    <row r="1964" spans="1:12">
      <c r="A1964" t="s">
        <v>1293</v>
      </c>
      <c r="B1964">
        <v>30103435</v>
      </c>
      <c r="C1964">
        <v>0</v>
      </c>
      <c r="D1964" t="s">
        <v>30</v>
      </c>
      <c r="K1964" t="s">
        <v>1128</v>
      </c>
      <c r="L1964" t="s">
        <v>1138</v>
      </c>
    </row>
    <row r="1965" spans="1:12">
      <c r="A1965" t="s">
        <v>1294</v>
      </c>
      <c r="B1965">
        <v>30103435</v>
      </c>
      <c r="C1965">
        <v>0</v>
      </c>
      <c r="D1965" t="s">
        <v>30</v>
      </c>
      <c r="K1965" t="s">
        <v>1128</v>
      </c>
      <c r="L1965" t="s">
        <v>1138</v>
      </c>
    </row>
    <row r="1966" spans="1:12">
      <c r="A1966" t="s">
        <v>1295</v>
      </c>
      <c r="B1966">
        <v>30103435</v>
      </c>
      <c r="C1966">
        <v>0</v>
      </c>
      <c r="D1966" t="s">
        <v>30</v>
      </c>
      <c r="K1966" t="s">
        <v>1128</v>
      </c>
      <c r="L1966" t="s">
        <v>1138</v>
      </c>
    </row>
    <row r="1967" spans="1:12">
      <c r="A1967" t="s">
        <v>1291</v>
      </c>
      <c r="B1967">
        <v>30103499</v>
      </c>
      <c r="C1967">
        <v>1092</v>
      </c>
      <c r="D1967" t="s">
        <v>30</v>
      </c>
      <c r="K1967" t="s">
        <v>1157</v>
      </c>
      <c r="L1967" t="s">
        <v>1122</v>
      </c>
    </row>
    <row r="1968" spans="1:12">
      <c r="A1968" t="s">
        <v>1292</v>
      </c>
      <c r="B1968">
        <v>30103499</v>
      </c>
      <c r="C1968">
        <v>1092</v>
      </c>
      <c r="D1968" t="s">
        <v>30</v>
      </c>
      <c r="K1968" t="s">
        <v>1157</v>
      </c>
      <c r="L1968" t="s">
        <v>1122</v>
      </c>
    </row>
    <row r="1969" spans="1:12">
      <c r="A1969" t="s">
        <v>1293</v>
      </c>
      <c r="B1969">
        <v>30103499</v>
      </c>
      <c r="C1969">
        <v>1092</v>
      </c>
      <c r="D1969" t="s">
        <v>30</v>
      </c>
      <c r="K1969" t="s">
        <v>1157</v>
      </c>
      <c r="L1969" t="s">
        <v>1122</v>
      </c>
    </row>
    <row r="1970" spans="1:12">
      <c r="A1970" t="s">
        <v>1294</v>
      </c>
      <c r="B1970">
        <v>30103499</v>
      </c>
      <c r="C1970">
        <v>1092</v>
      </c>
      <c r="D1970" t="s">
        <v>30</v>
      </c>
      <c r="K1970" t="s">
        <v>1157</v>
      </c>
      <c r="L1970" t="s">
        <v>1122</v>
      </c>
    </row>
    <row r="1971" spans="1:12">
      <c r="A1971" t="s">
        <v>1295</v>
      </c>
      <c r="B1971">
        <v>30103499</v>
      </c>
      <c r="C1971">
        <v>1092</v>
      </c>
      <c r="D1971" t="s">
        <v>30</v>
      </c>
      <c r="K1971" t="s">
        <v>1157</v>
      </c>
      <c r="L1971" t="s">
        <v>1122</v>
      </c>
    </row>
    <row r="1972" spans="1:12">
      <c r="A1972" t="s">
        <v>1291</v>
      </c>
      <c r="B1972">
        <v>30103500</v>
      </c>
      <c r="C1972">
        <v>0</v>
      </c>
      <c r="D1972" t="s">
        <v>30</v>
      </c>
      <c r="K1972" t="s">
        <v>1128</v>
      </c>
      <c r="L1972" t="s">
        <v>1169</v>
      </c>
    </row>
    <row r="1973" spans="1:12">
      <c r="A1973" t="s">
        <v>1292</v>
      </c>
      <c r="B1973">
        <v>30103500</v>
      </c>
      <c r="C1973">
        <v>0</v>
      </c>
      <c r="D1973" t="s">
        <v>30</v>
      </c>
      <c r="K1973" t="s">
        <v>1128</v>
      </c>
      <c r="L1973" t="s">
        <v>1169</v>
      </c>
    </row>
    <row r="1974" spans="1:12">
      <c r="A1974" t="s">
        <v>1293</v>
      </c>
      <c r="B1974">
        <v>30103500</v>
      </c>
      <c r="C1974">
        <v>0</v>
      </c>
      <c r="D1974" t="s">
        <v>30</v>
      </c>
      <c r="K1974" t="s">
        <v>1128</v>
      </c>
      <c r="L1974" t="s">
        <v>1169</v>
      </c>
    </row>
    <row r="1975" spans="1:12">
      <c r="A1975" t="s">
        <v>1294</v>
      </c>
      <c r="B1975">
        <v>30103500</v>
      </c>
      <c r="C1975">
        <v>0</v>
      </c>
      <c r="D1975" t="s">
        <v>30</v>
      </c>
      <c r="K1975" t="s">
        <v>1128</v>
      </c>
      <c r="L1975" t="s">
        <v>1169</v>
      </c>
    </row>
    <row r="1976" spans="1:12">
      <c r="A1976" t="s">
        <v>1295</v>
      </c>
      <c r="B1976">
        <v>30103500</v>
      </c>
      <c r="C1976">
        <v>0</v>
      </c>
      <c r="D1976" t="s">
        <v>30</v>
      </c>
      <c r="K1976" t="s">
        <v>1128</v>
      </c>
      <c r="L1976" t="s">
        <v>1169</v>
      </c>
    </row>
    <row r="1977" spans="1:12">
      <c r="A1977" t="s">
        <v>1291</v>
      </c>
      <c r="B1977">
        <v>30103501</v>
      </c>
      <c r="C1977">
        <v>0</v>
      </c>
      <c r="D1977" t="s">
        <v>30</v>
      </c>
      <c r="K1977" t="s">
        <v>1128</v>
      </c>
      <c r="L1977" t="s">
        <v>1122</v>
      </c>
    </row>
    <row r="1978" spans="1:12">
      <c r="A1978" t="s">
        <v>1292</v>
      </c>
      <c r="B1978">
        <v>30103501</v>
      </c>
      <c r="C1978">
        <v>0</v>
      </c>
      <c r="D1978" t="s">
        <v>30</v>
      </c>
      <c r="K1978" t="s">
        <v>1128</v>
      </c>
      <c r="L1978" t="s">
        <v>1122</v>
      </c>
    </row>
    <row r="1979" spans="1:12">
      <c r="A1979" t="s">
        <v>1293</v>
      </c>
      <c r="B1979">
        <v>30103501</v>
      </c>
      <c r="C1979">
        <v>0</v>
      </c>
      <c r="D1979" t="s">
        <v>30</v>
      </c>
      <c r="K1979" t="s">
        <v>1128</v>
      </c>
      <c r="L1979" t="s">
        <v>1122</v>
      </c>
    </row>
    <row r="1980" spans="1:12">
      <c r="A1980" t="s">
        <v>1294</v>
      </c>
      <c r="B1980">
        <v>30103501</v>
      </c>
      <c r="C1980">
        <v>0</v>
      </c>
      <c r="D1980" t="s">
        <v>30</v>
      </c>
      <c r="K1980" t="s">
        <v>1128</v>
      </c>
      <c r="L1980" t="s">
        <v>1122</v>
      </c>
    </row>
    <row r="1981" spans="1:12">
      <c r="A1981" t="s">
        <v>1295</v>
      </c>
      <c r="B1981">
        <v>30103501</v>
      </c>
      <c r="C1981">
        <v>0</v>
      </c>
      <c r="D1981" t="s">
        <v>30</v>
      </c>
      <c r="K1981" t="s">
        <v>1128</v>
      </c>
      <c r="L1981" t="s">
        <v>1122</v>
      </c>
    </row>
    <row r="1982" spans="1:12">
      <c r="A1982" t="s">
        <v>1291</v>
      </c>
      <c r="B1982">
        <v>30103502</v>
      </c>
      <c r="C1982">
        <v>0</v>
      </c>
      <c r="D1982" t="s">
        <v>30</v>
      </c>
      <c r="K1982" t="s">
        <v>1245</v>
      </c>
    </row>
    <row r="1983" spans="1:12">
      <c r="A1983" t="s">
        <v>1292</v>
      </c>
      <c r="B1983">
        <v>30103502</v>
      </c>
      <c r="C1983">
        <v>0</v>
      </c>
      <c r="D1983" t="s">
        <v>30</v>
      </c>
      <c r="K1983" t="s">
        <v>1245</v>
      </c>
    </row>
    <row r="1984" spans="1:12">
      <c r="A1984" t="s">
        <v>1293</v>
      </c>
      <c r="B1984">
        <v>30103502</v>
      </c>
      <c r="C1984">
        <v>0</v>
      </c>
      <c r="D1984" t="s">
        <v>30</v>
      </c>
      <c r="K1984" t="s">
        <v>1245</v>
      </c>
    </row>
    <row r="1985" spans="1:12">
      <c r="A1985" t="s">
        <v>1294</v>
      </c>
      <c r="B1985">
        <v>30103502</v>
      </c>
      <c r="C1985">
        <v>0</v>
      </c>
      <c r="D1985" t="s">
        <v>30</v>
      </c>
      <c r="K1985" t="s">
        <v>1245</v>
      </c>
    </row>
    <row r="1986" spans="1:12">
      <c r="A1986" t="s">
        <v>1295</v>
      </c>
      <c r="B1986">
        <v>30103502</v>
      </c>
      <c r="C1986">
        <v>0</v>
      </c>
      <c r="D1986" t="s">
        <v>30</v>
      </c>
      <c r="K1986" t="s">
        <v>1245</v>
      </c>
    </row>
    <row r="1987" spans="1:12">
      <c r="A1987" t="s">
        <v>1291</v>
      </c>
      <c r="B1987">
        <v>30103503</v>
      </c>
      <c r="C1987">
        <v>0</v>
      </c>
      <c r="D1987" t="s">
        <v>30</v>
      </c>
      <c r="K1987" t="s">
        <v>1128</v>
      </c>
      <c r="L1987" t="s">
        <v>1146</v>
      </c>
    </row>
    <row r="1988" spans="1:12">
      <c r="A1988" t="s">
        <v>1292</v>
      </c>
      <c r="B1988">
        <v>30103503</v>
      </c>
      <c r="C1988">
        <v>0</v>
      </c>
      <c r="D1988" t="s">
        <v>30</v>
      </c>
      <c r="K1988" t="s">
        <v>1128</v>
      </c>
      <c r="L1988" t="s">
        <v>1146</v>
      </c>
    </row>
    <row r="1989" spans="1:12">
      <c r="A1989" t="s">
        <v>1293</v>
      </c>
      <c r="B1989">
        <v>30103503</v>
      </c>
      <c r="C1989">
        <v>0</v>
      </c>
      <c r="D1989" t="s">
        <v>30</v>
      </c>
      <c r="K1989" t="s">
        <v>1128</v>
      </c>
      <c r="L1989" t="s">
        <v>1146</v>
      </c>
    </row>
    <row r="1990" spans="1:12">
      <c r="A1990" t="s">
        <v>1294</v>
      </c>
      <c r="B1990">
        <v>30103503</v>
      </c>
      <c r="C1990">
        <v>0</v>
      </c>
      <c r="D1990" t="s">
        <v>30</v>
      </c>
      <c r="K1990" t="s">
        <v>1128</v>
      </c>
      <c r="L1990" t="s">
        <v>1146</v>
      </c>
    </row>
    <row r="1991" spans="1:12">
      <c r="A1991" t="s">
        <v>1295</v>
      </c>
      <c r="B1991">
        <v>30103503</v>
      </c>
      <c r="C1991">
        <v>0</v>
      </c>
      <c r="D1991" t="s">
        <v>30</v>
      </c>
      <c r="K1991" t="s">
        <v>1128</v>
      </c>
      <c r="L1991" t="s">
        <v>1146</v>
      </c>
    </row>
    <row r="1992" spans="1:12">
      <c r="A1992" t="s">
        <v>1291</v>
      </c>
      <c r="B1992">
        <v>30103506</v>
      </c>
      <c r="C1992">
        <v>0</v>
      </c>
      <c r="D1992" t="s">
        <v>30</v>
      </c>
      <c r="K1992" t="s">
        <v>1245</v>
      </c>
    </row>
    <row r="1993" spans="1:12">
      <c r="A1993" t="s">
        <v>1292</v>
      </c>
      <c r="B1993">
        <v>30103506</v>
      </c>
      <c r="C1993">
        <v>0</v>
      </c>
      <c r="D1993" t="s">
        <v>30</v>
      </c>
      <c r="K1993" t="s">
        <v>1245</v>
      </c>
    </row>
    <row r="1994" spans="1:12">
      <c r="A1994" t="s">
        <v>1293</v>
      </c>
      <c r="B1994">
        <v>30103506</v>
      </c>
      <c r="C1994">
        <v>0</v>
      </c>
      <c r="D1994" t="s">
        <v>30</v>
      </c>
      <c r="K1994" t="s">
        <v>1245</v>
      </c>
    </row>
    <row r="1995" spans="1:12">
      <c r="A1995" t="s">
        <v>1294</v>
      </c>
      <c r="B1995">
        <v>30103506</v>
      </c>
      <c r="C1995">
        <v>0</v>
      </c>
      <c r="D1995" t="s">
        <v>30</v>
      </c>
      <c r="K1995" t="s">
        <v>1245</v>
      </c>
    </row>
    <row r="1996" spans="1:12">
      <c r="A1996" t="s">
        <v>1295</v>
      </c>
      <c r="B1996">
        <v>30103506</v>
      </c>
      <c r="C1996">
        <v>0</v>
      </c>
      <c r="D1996" t="s">
        <v>30</v>
      </c>
      <c r="K1996" t="s">
        <v>1245</v>
      </c>
    </row>
    <row r="1997" spans="1:12">
      <c r="A1997" t="s">
        <v>1291</v>
      </c>
      <c r="B1997">
        <v>30103507</v>
      </c>
      <c r="C1997">
        <v>0</v>
      </c>
      <c r="D1997" t="s">
        <v>30</v>
      </c>
      <c r="K1997" t="s">
        <v>1245</v>
      </c>
    </row>
    <row r="1998" spans="1:12">
      <c r="A1998" t="s">
        <v>1292</v>
      </c>
      <c r="B1998">
        <v>30103507</v>
      </c>
      <c r="C1998">
        <v>0</v>
      </c>
      <c r="D1998" t="s">
        <v>30</v>
      </c>
      <c r="K1998" t="s">
        <v>1245</v>
      </c>
    </row>
    <row r="1999" spans="1:12">
      <c r="A1999" t="s">
        <v>1293</v>
      </c>
      <c r="B1999">
        <v>30103507</v>
      </c>
      <c r="C1999">
        <v>0</v>
      </c>
      <c r="D1999" t="s">
        <v>30</v>
      </c>
      <c r="K1999" t="s">
        <v>1245</v>
      </c>
    </row>
    <row r="2000" spans="1:12">
      <c r="A2000" t="s">
        <v>1294</v>
      </c>
      <c r="B2000">
        <v>30103507</v>
      </c>
      <c r="C2000">
        <v>0</v>
      </c>
      <c r="D2000" t="s">
        <v>30</v>
      </c>
      <c r="K2000" t="s">
        <v>1245</v>
      </c>
    </row>
    <row r="2001" spans="1:12">
      <c r="A2001" t="s">
        <v>1295</v>
      </c>
      <c r="B2001">
        <v>30103507</v>
      </c>
      <c r="C2001">
        <v>0</v>
      </c>
      <c r="D2001" t="s">
        <v>30</v>
      </c>
      <c r="K2001" t="s">
        <v>1245</v>
      </c>
    </row>
    <row r="2002" spans="1:12">
      <c r="A2002" t="s">
        <v>1291</v>
      </c>
      <c r="B2002">
        <v>30103551</v>
      </c>
      <c r="C2002">
        <v>0</v>
      </c>
      <c r="D2002" t="s">
        <v>30</v>
      </c>
      <c r="K2002" t="s">
        <v>1128</v>
      </c>
      <c r="L2002" t="s">
        <v>1146</v>
      </c>
    </row>
    <row r="2003" spans="1:12">
      <c r="A2003" t="s">
        <v>1292</v>
      </c>
      <c r="B2003">
        <v>30103551</v>
      </c>
      <c r="C2003">
        <v>0</v>
      </c>
      <c r="D2003" t="s">
        <v>30</v>
      </c>
      <c r="K2003" t="s">
        <v>1128</v>
      </c>
      <c r="L2003" t="s">
        <v>1146</v>
      </c>
    </row>
    <row r="2004" spans="1:12">
      <c r="A2004" t="s">
        <v>1293</v>
      </c>
      <c r="B2004">
        <v>30103551</v>
      </c>
      <c r="C2004">
        <v>0</v>
      </c>
      <c r="D2004" t="s">
        <v>30</v>
      </c>
      <c r="K2004" t="s">
        <v>1128</v>
      </c>
      <c r="L2004" t="s">
        <v>1146</v>
      </c>
    </row>
    <row r="2005" spans="1:12">
      <c r="A2005" t="s">
        <v>1294</v>
      </c>
      <c r="B2005">
        <v>30103551</v>
      </c>
      <c r="C2005">
        <v>0</v>
      </c>
      <c r="D2005" t="s">
        <v>30</v>
      </c>
      <c r="K2005" t="s">
        <v>1128</v>
      </c>
      <c r="L2005" t="s">
        <v>1146</v>
      </c>
    </row>
    <row r="2006" spans="1:12">
      <c r="A2006" t="s">
        <v>1295</v>
      </c>
      <c r="B2006">
        <v>30103551</v>
      </c>
      <c r="C2006">
        <v>0</v>
      </c>
      <c r="D2006" t="s">
        <v>30</v>
      </c>
      <c r="K2006" t="s">
        <v>1128</v>
      </c>
      <c r="L2006" t="s">
        <v>1146</v>
      </c>
    </row>
    <row r="2007" spans="1:12">
      <c r="A2007" t="s">
        <v>1291</v>
      </c>
      <c r="B2007">
        <v>30103552</v>
      </c>
      <c r="C2007">
        <v>0</v>
      </c>
      <c r="D2007" t="s">
        <v>30</v>
      </c>
      <c r="K2007" t="s">
        <v>1128</v>
      </c>
      <c r="L2007" t="s">
        <v>1122</v>
      </c>
    </row>
    <row r="2008" spans="1:12">
      <c r="A2008" t="s">
        <v>1292</v>
      </c>
      <c r="B2008">
        <v>30103552</v>
      </c>
      <c r="C2008">
        <v>0</v>
      </c>
      <c r="D2008" t="s">
        <v>30</v>
      </c>
      <c r="K2008" t="s">
        <v>1128</v>
      </c>
      <c r="L2008" t="s">
        <v>1122</v>
      </c>
    </row>
    <row r="2009" spans="1:12">
      <c r="A2009" t="s">
        <v>1293</v>
      </c>
      <c r="B2009">
        <v>30103552</v>
      </c>
      <c r="C2009">
        <v>0</v>
      </c>
      <c r="D2009" t="s">
        <v>30</v>
      </c>
      <c r="K2009" t="s">
        <v>1128</v>
      </c>
      <c r="L2009" t="s">
        <v>1122</v>
      </c>
    </row>
    <row r="2010" spans="1:12">
      <c r="A2010" t="s">
        <v>1294</v>
      </c>
      <c r="B2010">
        <v>30103552</v>
      </c>
      <c r="C2010">
        <v>0</v>
      </c>
      <c r="D2010" t="s">
        <v>30</v>
      </c>
      <c r="K2010" t="s">
        <v>1128</v>
      </c>
      <c r="L2010" t="s">
        <v>1122</v>
      </c>
    </row>
    <row r="2011" spans="1:12">
      <c r="A2011" t="s">
        <v>1295</v>
      </c>
      <c r="B2011">
        <v>30103552</v>
      </c>
      <c r="C2011">
        <v>0</v>
      </c>
      <c r="D2011" t="s">
        <v>30</v>
      </c>
      <c r="K2011" t="s">
        <v>1128</v>
      </c>
      <c r="L2011" t="s">
        <v>1122</v>
      </c>
    </row>
    <row r="2012" spans="1:12">
      <c r="A2012" t="s">
        <v>1291</v>
      </c>
      <c r="B2012">
        <v>30103553</v>
      </c>
      <c r="C2012">
        <v>0</v>
      </c>
      <c r="D2012" t="s">
        <v>30</v>
      </c>
      <c r="K2012" t="s">
        <v>1128</v>
      </c>
      <c r="L2012" t="s">
        <v>1122</v>
      </c>
    </row>
    <row r="2013" spans="1:12">
      <c r="A2013" t="s">
        <v>1292</v>
      </c>
      <c r="B2013">
        <v>30103553</v>
      </c>
      <c r="C2013">
        <v>0</v>
      </c>
      <c r="D2013" t="s">
        <v>30</v>
      </c>
      <c r="K2013" t="s">
        <v>1128</v>
      </c>
      <c r="L2013" t="s">
        <v>1122</v>
      </c>
    </row>
    <row r="2014" spans="1:12">
      <c r="A2014" t="s">
        <v>1293</v>
      </c>
      <c r="B2014">
        <v>30103553</v>
      </c>
      <c r="C2014">
        <v>0</v>
      </c>
      <c r="D2014" t="s">
        <v>30</v>
      </c>
      <c r="K2014" t="s">
        <v>1128</v>
      </c>
      <c r="L2014" t="s">
        <v>1122</v>
      </c>
    </row>
    <row r="2015" spans="1:12">
      <c r="A2015" t="s">
        <v>1294</v>
      </c>
      <c r="B2015">
        <v>30103553</v>
      </c>
      <c r="C2015">
        <v>0</v>
      </c>
      <c r="D2015" t="s">
        <v>30</v>
      </c>
      <c r="K2015" t="s">
        <v>1128</v>
      </c>
      <c r="L2015" t="s">
        <v>1122</v>
      </c>
    </row>
    <row r="2016" spans="1:12">
      <c r="A2016" t="s">
        <v>1295</v>
      </c>
      <c r="B2016">
        <v>30103553</v>
      </c>
      <c r="C2016">
        <v>0</v>
      </c>
      <c r="D2016" t="s">
        <v>30</v>
      </c>
      <c r="K2016" t="s">
        <v>1128</v>
      </c>
      <c r="L2016" t="s">
        <v>1122</v>
      </c>
    </row>
    <row r="2017" spans="1:12">
      <c r="A2017" t="s">
        <v>1291</v>
      </c>
      <c r="B2017">
        <v>30103554</v>
      </c>
      <c r="C2017">
        <v>0</v>
      </c>
      <c r="D2017" t="s">
        <v>30</v>
      </c>
      <c r="K2017" t="s">
        <v>1128</v>
      </c>
      <c r="L2017" t="s">
        <v>1122</v>
      </c>
    </row>
    <row r="2018" spans="1:12">
      <c r="A2018" t="s">
        <v>1292</v>
      </c>
      <c r="B2018">
        <v>30103554</v>
      </c>
      <c r="C2018">
        <v>0</v>
      </c>
      <c r="D2018" t="s">
        <v>30</v>
      </c>
      <c r="K2018" t="s">
        <v>1128</v>
      </c>
      <c r="L2018" t="s">
        <v>1122</v>
      </c>
    </row>
    <row r="2019" spans="1:12">
      <c r="A2019" t="s">
        <v>1293</v>
      </c>
      <c r="B2019">
        <v>30103554</v>
      </c>
      <c r="C2019">
        <v>0</v>
      </c>
      <c r="D2019" t="s">
        <v>30</v>
      </c>
      <c r="K2019" t="s">
        <v>1128</v>
      </c>
      <c r="L2019" t="s">
        <v>1122</v>
      </c>
    </row>
    <row r="2020" spans="1:12">
      <c r="A2020" t="s">
        <v>1294</v>
      </c>
      <c r="B2020">
        <v>30103554</v>
      </c>
      <c r="C2020">
        <v>0</v>
      </c>
      <c r="D2020" t="s">
        <v>30</v>
      </c>
      <c r="K2020" t="s">
        <v>1128</v>
      </c>
      <c r="L2020" t="s">
        <v>1122</v>
      </c>
    </row>
    <row r="2021" spans="1:12">
      <c r="A2021" t="s">
        <v>1295</v>
      </c>
      <c r="B2021">
        <v>30103554</v>
      </c>
      <c r="C2021">
        <v>0</v>
      </c>
      <c r="D2021" t="s">
        <v>30</v>
      </c>
      <c r="K2021" t="s">
        <v>1128</v>
      </c>
      <c r="L2021" t="s">
        <v>1122</v>
      </c>
    </row>
    <row r="2022" spans="1:12">
      <c r="A2022" t="s">
        <v>1291</v>
      </c>
      <c r="B2022">
        <v>30103599</v>
      </c>
      <c r="C2022">
        <v>0</v>
      </c>
      <c r="D2022" t="s">
        <v>30</v>
      </c>
      <c r="K2022" t="s">
        <v>1128</v>
      </c>
      <c r="L2022" t="s">
        <v>1151</v>
      </c>
    </row>
    <row r="2023" spans="1:12">
      <c r="A2023" t="s">
        <v>1292</v>
      </c>
      <c r="B2023">
        <v>30103599</v>
      </c>
      <c r="C2023">
        <v>0</v>
      </c>
      <c r="D2023" t="s">
        <v>30</v>
      </c>
      <c r="K2023" t="s">
        <v>1128</v>
      </c>
      <c r="L2023" t="s">
        <v>1151</v>
      </c>
    </row>
    <row r="2024" spans="1:12">
      <c r="A2024" t="s">
        <v>1293</v>
      </c>
      <c r="B2024">
        <v>30103599</v>
      </c>
      <c r="C2024">
        <v>0</v>
      </c>
      <c r="D2024" t="s">
        <v>30</v>
      </c>
      <c r="K2024" t="s">
        <v>1128</v>
      </c>
      <c r="L2024" t="s">
        <v>1151</v>
      </c>
    </row>
    <row r="2025" spans="1:12">
      <c r="A2025" t="s">
        <v>1294</v>
      </c>
      <c r="B2025">
        <v>30103599</v>
      </c>
      <c r="C2025">
        <v>0</v>
      </c>
      <c r="D2025" t="s">
        <v>30</v>
      </c>
      <c r="K2025" t="s">
        <v>1128</v>
      </c>
      <c r="L2025" t="s">
        <v>1151</v>
      </c>
    </row>
    <row r="2026" spans="1:12">
      <c r="A2026" t="s">
        <v>1295</v>
      </c>
      <c r="B2026">
        <v>30103599</v>
      </c>
      <c r="C2026">
        <v>0</v>
      </c>
      <c r="D2026" t="s">
        <v>30</v>
      </c>
      <c r="K2026" t="s">
        <v>1128</v>
      </c>
      <c r="L2026" t="s">
        <v>1151</v>
      </c>
    </row>
    <row r="2027" spans="1:12">
      <c r="A2027" t="s">
        <v>1291</v>
      </c>
      <c r="B2027">
        <v>30103601</v>
      </c>
      <c r="C2027">
        <v>0</v>
      </c>
      <c r="D2027" t="s">
        <v>30</v>
      </c>
      <c r="K2027" t="s">
        <v>1128</v>
      </c>
      <c r="L2027" t="s">
        <v>1122</v>
      </c>
    </row>
    <row r="2028" spans="1:12">
      <c r="A2028" t="s">
        <v>1292</v>
      </c>
      <c r="B2028">
        <v>30103601</v>
      </c>
      <c r="C2028">
        <v>0</v>
      </c>
      <c r="D2028" t="s">
        <v>30</v>
      </c>
      <c r="K2028" t="s">
        <v>1128</v>
      </c>
      <c r="L2028" t="s">
        <v>1122</v>
      </c>
    </row>
    <row r="2029" spans="1:12">
      <c r="A2029" t="s">
        <v>1293</v>
      </c>
      <c r="B2029">
        <v>30103601</v>
      </c>
      <c r="C2029">
        <v>0</v>
      </c>
      <c r="D2029" t="s">
        <v>30</v>
      </c>
      <c r="K2029" t="s">
        <v>1128</v>
      </c>
      <c r="L2029" t="s">
        <v>1122</v>
      </c>
    </row>
    <row r="2030" spans="1:12">
      <c r="A2030" t="s">
        <v>1294</v>
      </c>
      <c r="B2030">
        <v>30103601</v>
      </c>
      <c r="C2030">
        <v>0</v>
      </c>
      <c r="D2030" t="s">
        <v>30</v>
      </c>
      <c r="K2030" t="s">
        <v>1128</v>
      </c>
      <c r="L2030" t="s">
        <v>1122</v>
      </c>
    </row>
    <row r="2031" spans="1:12">
      <c r="A2031" t="s">
        <v>1295</v>
      </c>
      <c r="B2031">
        <v>30103601</v>
      </c>
      <c r="C2031">
        <v>0</v>
      </c>
      <c r="D2031" t="s">
        <v>30</v>
      </c>
      <c r="K2031" t="s">
        <v>1128</v>
      </c>
      <c r="L2031" t="s">
        <v>1122</v>
      </c>
    </row>
    <row r="2032" spans="1:12">
      <c r="A2032" t="s">
        <v>1291</v>
      </c>
      <c r="B2032">
        <v>30103602</v>
      </c>
      <c r="C2032">
        <v>0</v>
      </c>
      <c r="D2032" t="s">
        <v>30</v>
      </c>
      <c r="K2032" t="s">
        <v>1128</v>
      </c>
      <c r="L2032" t="s">
        <v>1151</v>
      </c>
    </row>
    <row r="2033" spans="1:12">
      <c r="A2033" t="s">
        <v>1292</v>
      </c>
      <c r="B2033">
        <v>30103602</v>
      </c>
      <c r="C2033">
        <v>0</v>
      </c>
      <c r="D2033" t="s">
        <v>30</v>
      </c>
      <c r="K2033" t="s">
        <v>1128</v>
      </c>
      <c r="L2033" t="s">
        <v>1151</v>
      </c>
    </row>
    <row r="2034" spans="1:12">
      <c r="A2034" t="s">
        <v>1293</v>
      </c>
      <c r="B2034">
        <v>30103602</v>
      </c>
      <c r="C2034">
        <v>0</v>
      </c>
      <c r="D2034" t="s">
        <v>30</v>
      </c>
      <c r="K2034" t="s">
        <v>1128</v>
      </c>
      <c r="L2034" t="s">
        <v>1151</v>
      </c>
    </row>
    <row r="2035" spans="1:12">
      <c r="A2035" t="s">
        <v>1294</v>
      </c>
      <c r="B2035">
        <v>30103602</v>
      </c>
      <c r="C2035">
        <v>0</v>
      </c>
      <c r="D2035" t="s">
        <v>30</v>
      </c>
      <c r="K2035" t="s">
        <v>1128</v>
      </c>
      <c r="L2035" t="s">
        <v>1151</v>
      </c>
    </row>
    <row r="2036" spans="1:12">
      <c r="A2036" t="s">
        <v>1295</v>
      </c>
      <c r="B2036">
        <v>30103602</v>
      </c>
      <c r="C2036">
        <v>0</v>
      </c>
      <c r="D2036" t="s">
        <v>30</v>
      </c>
      <c r="K2036" t="s">
        <v>1128</v>
      </c>
      <c r="L2036" t="s">
        <v>1151</v>
      </c>
    </row>
    <row r="2037" spans="1:12">
      <c r="A2037" t="s">
        <v>1291</v>
      </c>
      <c r="B2037">
        <v>30103603</v>
      </c>
      <c r="C2037">
        <v>0</v>
      </c>
      <c r="D2037" t="s">
        <v>30</v>
      </c>
      <c r="K2037" t="s">
        <v>1245</v>
      </c>
    </row>
    <row r="2038" spans="1:12">
      <c r="A2038" t="s">
        <v>1292</v>
      </c>
      <c r="B2038">
        <v>30103603</v>
      </c>
      <c r="C2038">
        <v>0</v>
      </c>
      <c r="D2038" t="s">
        <v>30</v>
      </c>
      <c r="K2038" t="s">
        <v>1245</v>
      </c>
    </row>
    <row r="2039" spans="1:12">
      <c r="A2039" t="s">
        <v>1293</v>
      </c>
      <c r="B2039">
        <v>30103603</v>
      </c>
      <c r="C2039">
        <v>0</v>
      </c>
      <c r="D2039" t="s">
        <v>30</v>
      </c>
      <c r="K2039" t="s">
        <v>1245</v>
      </c>
    </row>
    <row r="2040" spans="1:12">
      <c r="A2040" t="s">
        <v>1294</v>
      </c>
      <c r="B2040">
        <v>30103603</v>
      </c>
      <c r="C2040">
        <v>0</v>
      </c>
      <c r="D2040" t="s">
        <v>30</v>
      </c>
      <c r="K2040" t="s">
        <v>1245</v>
      </c>
    </row>
    <row r="2041" spans="1:12">
      <c r="A2041" t="s">
        <v>1295</v>
      </c>
      <c r="B2041">
        <v>30103603</v>
      </c>
      <c r="C2041">
        <v>0</v>
      </c>
      <c r="D2041" t="s">
        <v>30</v>
      </c>
      <c r="K2041" t="s">
        <v>1245</v>
      </c>
    </row>
    <row r="2042" spans="1:12">
      <c r="A2042" t="s">
        <v>1291</v>
      </c>
      <c r="B2042">
        <v>30103604</v>
      </c>
      <c r="C2042">
        <v>0</v>
      </c>
      <c r="D2042" t="s">
        <v>30</v>
      </c>
      <c r="K2042" t="s">
        <v>1245</v>
      </c>
    </row>
    <row r="2043" spans="1:12">
      <c r="A2043" t="s">
        <v>1292</v>
      </c>
      <c r="B2043">
        <v>30103604</v>
      </c>
      <c r="C2043">
        <v>0</v>
      </c>
      <c r="D2043" t="s">
        <v>30</v>
      </c>
      <c r="K2043" t="s">
        <v>1245</v>
      </c>
    </row>
    <row r="2044" spans="1:12">
      <c r="A2044" t="s">
        <v>1293</v>
      </c>
      <c r="B2044">
        <v>30103604</v>
      </c>
      <c r="C2044">
        <v>0</v>
      </c>
      <c r="D2044" t="s">
        <v>30</v>
      </c>
      <c r="K2044" t="s">
        <v>1245</v>
      </c>
    </row>
    <row r="2045" spans="1:12">
      <c r="A2045" t="s">
        <v>1294</v>
      </c>
      <c r="B2045">
        <v>30103604</v>
      </c>
      <c r="C2045">
        <v>0</v>
      </c>
      <c r="D2045" t="s">
        <v>30</v>
      </c>
      <c r="K2045" t="s">
        <v>1245</v>
      </c>
    </row>
    <row r="2046" spans="1:12">
      <c r="A2046" t="s">
        <v>1295</v>
      </c>
      <c r="B2046">
        <v>30103604</v>
      </c>
      <c r="C2046">
        <v>0</v>
      </c>
      <c r="D2046" t="s">
        <v>30</v>
      </c>
      <c r="K2046" t="s">
        <v>1245</v>
      </c>
    </row>
    <row r="2047" spans="1:12">
      <c r="A2047" t="s">
        <v>1291</v>
      </c>
      <c r="B2047">
        <v>30103605</v>
      </c>
      <c r="C2047">
        <v>0</v>
      </c>
      <c r="D2047" t="s">
        <v>30</v>
      </c>
      <c r="K2047" t="s">
        <v>1245</v>
      </c>
    </row>
    <row r="2048" spans="1:12">
      <c r="A2048" t="s">
        <v>1292</v>
      </c>
      <c r="B2048">
        <v>30103605</v>
      </c>
      <c r="C2048">
        <v>0</v>
      </c>
      <c r="D2048" t="s">
        <v>30</v>
      </c>
      <c r="K2048" t="s">
        <v>1245</v>
      </c>
    </row>
    <row r="2049" spans="1:12">
      <c r="A2049" t="s">
        <v>1293</v>
      </c>
      <c r="B2049">
        <v>30103605</v>
      </c>
      <c r="C2049">
        <v>0</v>
      </c>
      <c r="D2049" t="s">
        <v>30</v>
      </c>
      <c r="K2049" t="s">
        <v>1245</v>
      </c>
    </row>
    <row r="2050" spans="1:12">
      <c r="A2050" t="s">
        <v>1294</v>
      </c>
      <c r="B2050">
        <v>30103605</v>
      </c>
      <c r="C2050">
        <v>0</v>
      </c>
      <c r="D2050" t="s">
        <v>30</v>
      </c>
      <c r="K2050" t="s">
        <v>1245</v>
      </c>
    </row>
    <row r="2051" spans="1:12">
      <c r="A2051" t="s">
        <v>1295</v>
      </c>
      <c r="B2051">
        <v>30103605</v>
      </c>
      <c r="C2051">
        <v>0</v>
      </c>
      <c r="D2051" t="s">
        <v>30</v>
      </c>
      <c r="K2051" t="s">
        <v>1245</v>
      </c>
    </row>
    <row r="2052" spans="1:12">
      <c r="A2052" t="s">
        <v>1291</v>
      </c>
      <c r="B2052">
        <v>30103606</v>
      </c>
      <c r="C2052">
        <v>0</v>
      </c>
      <c r="D2052" t="s">
        <v>30</v>
      </c>
      <c r="K2052" t="s">
        <v>1245</v>
      </c>
    </row>
    <row r="2053" spans="1:12">
      <c r="A2053" t="s">
        <v>1292</v>
      </c>
      <c r="B2053">
        <v>30103606</v>
      </c>
      <c r="C2053">
        <v>0</v>
      </c>
      <c r="D2053" t="s">
        <v>30</v>
      </c>
      <c r="K2053" t="s">
        <v>1245</v>
      </c>
    </row>
    <row r="2054" spans="1:12">
      <c r="A2054" t="s">
        <v>1293</v>
      </c>
      <c r="B2054">
        <v>30103606</v>
      </c>
      <c r="C2054">
        <v>0</v>
      </c>
      <c r="D2054" t="s">
        <v>30</v>
      </c>
      <c r="K2054" t="s">
        <v>1245</v>
      </c>
    </row>
    <row r="2055" spans="1:12">
      <c r="A2055" t="s">
        <v>1294</v>
      </c>
      <c r="B2055">
        <v>30103606</v>
      </c>
      <c r="C2055">
        <v>0</v>
      </c>
      <c r="D2055" t="s">
        <v>30</v>
      </c>
      <c r="K2055" t="s">
        <v>1245</v>
      </c>
    </row>
    <row r="2056" spans="1:12">
      <c r="A2056" t="s">
        <v>1295</v>
      </c>
      <c r="B2056">
        <v>30103606</v>
      </c>
      <c r="C2056">
        <v>0</v>
      </c>
      <c r="D2056" t="s">
        <v>30</v>
      </c>
      <c r="K2056" t="s">
        <v>1245</v>
      </c>
    </row>
    <row r="2057" spans="1:12">
      <c r="A2057" t="s">
        <v>1291</v>
      </c>
      <c r="B2057">
        <v>30103607</v>
      </c>
      <c r="C2057">
        <v>0</v>
      </c>
      <c r="D2057" t="s">
        <v>30</v>
      </c>
      <c r="K2057" t="s">
        <v>1128</v>
      </c>
      <c r="L2057" t="s">
        <v>1151</v>
      </c>
    </row>
    <row r="2058" spans="1:12">
      <c r="A2058" t="s">
        <v>1292</v>
      </c>
      <c r="B2058">
        <v>30103607</v>
      </c>
      <c r="C2058">
        <v>0</v>
      </c>
      <c r="D2058" t="s">
        <v>30</v>
      </c>
      <c r="K2058" t="s">
        <v>1128</v>
      </c>
      <c r="L2058" t="s">
        <v>1151</v>
      </c>
    </row>
    <row r="2059" spans="1:12">
      <c r="A2059" t="s">
        <v>1293</v>
      </c>
      <c r="B2059">
        <v>30103607</v>
      </c>
      <c r="C2059">
        <v>0</v>
      </c>
      <c r="D2059" t="s">
        <v>30</v>
      </c>
      <c r="K2059" t="s">
        <v>1128</v>
      </c>
      <c r="L2059" t="s">
        <v>1151</v>
      </c>
    </row>
    <row r="2060" spans="1:12">
      <c r="A2060" t="s">
        <v>1294</v>
      </c>
      <c r="B2060">
        <v>30103607</v>
      </c>
      <c r="C2060">
        <v>0</v>
      </c>
      <c r="D2060" t="s">
        <v>30</v>
      </c>
      <c r="K2060" t="s">
        <v>1128</v>
      </c>
      <c r="L2060" t="s">
        <v>1151</v>
      </c>
    </row>
    <row r="2061" spans="1:12">
      <c r="A2061" t="s">
        <v>1295</v>
      </c>
      <c r="B2061">
        <v>30103607</v>
      </c>
      <c r="C2061">
        <v>0</v>
      </c>
      <c r="D2061" t="s">
        <v>30</v>
      </c>
      <c r="K2061" t="s">
        <v>1128</v>
      </c>
      <c r="L2061" t="s">
        <v>1151</v>
      </c>
    </row>
    <row r="2062" spans="1:12">
      <c r="A2062" t="s">
        <v>1291</v>
      </c>
      <c r="B2062">
        <v>30103608</v>
      </c>
      <c r="C2062">
        <v>0</v>
      </c>
      <c r="D2062" t="s">
        <v>30</v>
      </c>
      <c r="K2062" t="s">
        <v>1245</v>
      </c>
    </row>
    <row r="2063" spans="1:12">
      <c r="A2063" t="s">
        <v>1292</v>
      </c>
      <c r="B2063">
        <v>30103608</v>
      </c>
      <c r="C2063">
        <v>0</v>
      </c>
      <c r="D2063" t="s">
        <v>30</v>
      </c>
      <c r="K2063" t="s">
        <v>1245</v>
      </c>
    </row>
    <row r="2064" spans="1:12">
      <c r="A2064" t="s">
        <v>1293</v>
      </c>
      <c r="B2064">
        <v>30103608</v>
      </c>
      <c r="C2064">
        <v>0</v>
      </c>
      <c r="D2064" t="s">
        <v>30</v>
      </c>
      <c r="K2064" t="s">
        <v>1245</v>
      </c>
    </row>
    <row r="2065" spans="1:12">
      <c r="A2065" t="s">
        <v>1294</v>
      </c>
      <c r="B2065">
        <v>30103608</v>
      </c>
      <c r="C2065">
        <v>0</v>
      </c>
      <c r="D2065" t="s">
        <v>30</v>
      </c>
      <c r="K2065" t="s">
        <v>1245</v>
      </c>
    </row>
    <row r="2066" spans="1:12">
      <c r="A2066" t="s">
        <v>1295</v>
      </c>
      <c r="B2066">
        <v>30103608</v>
      </c>
      <c r="C2066">
        <v>0</v>
      </c>
      <c r="D2066" t="s">
        <v>30</v>
      </c>
      <c r="K2066" t="s">
        <v>1245</v>
      </c>
    </row>
    <row r="2067" spans="1:12">
      <c r="A2067" t="s">
        <v>1291</v>
      </c>
      <c r="B2067">
        <v>30103609</v>
      </c>
      <c r="C2067">
        <v>0</v>
      </c>
      <c r="D2067" t="s">
        <v>30</v>
      </c>
      <c r="K2067" t="s">
        <v>1245</v>
      </c>
    </row>
    <row r="2068" spans="1:12">
      <c r="A2068" t="s">
        <v>1292</v>
      </c>
      <c r="B2068">
        <v>30103609</v>
      </c>
      <c r="C2068">
        <v>0</v>
      </c>
      <c r="D2068" t="s">
        <v>30</v>
      </c>
      <c r="K2068" t="s">
        <v>1245</v>
      </c>
    </row>
    <row r="2069" spans="1:12">
      <c r="A2069" t="s">
        <v>1293</v>
      </c>
      <c r="B2069">
        <v>30103609</v>
      </c>
      <c r="C2069">
        <v>0</v>
      </c>
      <c r="D2069" t="s">
        <v>30</v>
      </c>
      <c r="K2069" t="s">
        <v>1245</v>
      </c>
    </row>
    <row r="2070" spans="1:12">
      <c r="A2070" t="s">
        <v>1294</v>
      </c>
      <c r="B2070">
        <v>30103609</v>
      </c>
      <c r="C2070">
        <v>0</v>
      </c>
      <c r="D2070" t="s">
        <v>30</v>
      </c>
      <c r="K2070" t="s">
        <v>1245</v>
      </c>
    </row>
    <row r="2071" spans="1:12">
      <c r="A2071" t="s">
        <v>1295</v>
      </c>
      <c r="B2071">
        <v>30103609</v>
      </c>
      <c r="C2071">
        <v>0</v>
      </c>
      <c r="D2071" t="s">
        <v>30</v>
      </c>
      <c r="K2071" t="s">
        <v>1245</v>
      </c>
    </row>
    <row r="2072" spans="1:12">
      <c r="A2072" t="s">
        <v>1291</v>
      </c>
      <c r="B2072">
        <v>30103699</v>
      </c>
      <c r="C2072">
        <v>0</v>
      </c>
      <c r="D2072" t="s">
        <v>30</v>
      </c>
      <c r="K2072" t="s">
        <v>1245</v>
      </c>
    </row>
    <row r="2073" spans="1:12">
      <c r="A2073" t="s">
        <v>1292</v>
      </c>
      <c r="B2073">
        <v>30103699</v>
      </c>
      <c r="C2073">
        <v>0</v>
      </c>
      <c r="D2073" t="s">
        <v>30</v>
      </c>
      <c r="K2073" t="s">
        <v>1245</v>
      </c>
    </row>
    <row r="2074" spans="1:12">
      <c r="A2074" t="s">
        <v>1293</v>
      </c>
      <c r="B2074">
        <v>30103699</v>
      </c>
      <c r="C2074">
        <v>0</v>
      </c>
      <c r="D2074" t="s">
        <v>30</v>
      </c>
      <c r="K2074" t="s">
        <v>1245</v>
      </c>
    </row>
    <row r="2075" spans="1:12">
      <c r="A2075" t="s">
        <v>1294</v>
      </c>
      <c r="B2075">
        <v>30103699</v>
      </c>
      <c r="C2075">
        <v>0</v>
      </c>
      <c r="D2075" t="s">
        <v>30</v>
      </c>
      <c r="K2075" t="s">
        <v>1245</v>
      </c>
    </row>
    <row r="2076" spans="1:12">
      <c r="A2076" t="s">
        <v>1295</v>
      </c>
      <c r="B2076">
        <v>30103699</v>
      </c>
      <c r="C2076">
        <v>0</v>
      </c>
      <c r="D2076" t="s">
        <v>30</v>
      </c>
      <c r="K2076" t="s">
        <v>1245</v>
      </c>
    </row>
    <row r="2077" spans="1:12">
      <c r="A2077" t="s">
        <v>1291</v>
      </c>
      <c r="B2077">
        <v>30103801</v>
      </c>
      <c r="C2077">
        <v>0</v>
      </c>
      <c r="D2077" t="s">
        <v>30</v>
      </c>
      <c r="K2077" t="s">
        <v>1128</v>
      </c>
      <c r="L2077" t="s">
        <v>1151</v>
      </c>
    </row>
    <row r="2078" spans="1:12">
      <c r="A2078" t="s">
        <v>1292</v>
      </c>
      <c r="B2078">
        <v>30103801</v>
      </c>
      <c r="C2078">
        <v>0</v>
      </c>
      <c r="D2078" t="s">
        <v>30</v>
      </c>
      <c r="K2078" t="s">
        <v>1128</v>
      </c>
      <c r="L2078" t="s">
        <v>1151</v>
      </c>
    </row>
    <row r="2079" spans="1:12">
      <c r="A2079" t="s">
        <v>1293</v>
      </c>
      <c r="B2079">
        <v>30103801</v>
      </c>
      <c r="C2079">
        <v>0</v>
      </c>
      <c r="D2079" t="s">
        <v>30</v>
      </c>
      <c r="K2079" t="s">
        <v>1128</v>
      </c>
      <c r="L2079" t="s">
        <v>1151</v>
      </c>
    </row>
    <row r="2080" spans="1:12">
      <c r="A2080" t="s">
        <v>1294</v>
      </c>
      <c r="B2080">
        <v>30103801</v>
      </c>
      <c r="C2080">
        <v>0</v>
      </c>
      <c r="D2080" t="s">
        <v>30</v>
      </c>
      <c r="K2080" t="s">
        <v>1128</v>
      </c>
      <c r="L2080" t="s">
        <v>1151</v>
      </c>
    </row>
    <row r="2081" spans="1:12">
      <c r="A2081" t="s">
        <v>1295</v>
      </c>
      <c r="B2081">
        <v>30103801</v>
      </c>
      <c r="C2081">
        <v>0</v>
      </c>
      <c r="D2081" t="s">
        <v>30</v>
      </c>
      <c r="K2081" t="s">
        <v>1128</v>
      </c>
      <c r="L2081" t="s">
        <v>1151</v>
      </c>
    </row>
    <row r="2082" spans="1:12">
      <c r="A2082" t="s">
        <v>1291</v>
      </c>
      <c r="B2082">
        <v>30103901</v>
      </c>
      <c r="C2082">
        <v>0</v>
      </c>
      <c r="D2082" t="s">
        <v>30</v>
      </c>
      <c r="K2082" t="s">
        <v>1245</v>
      </c>
    </row>
    <row r="2083" spans="1:12">
      <c r="A2083" t="s">
        <v>1292</v>
      </c>
      <c r="B2083">
        <v>30103901</v>
      </c>
      <c r="C2083">
        <v>0</v>
      </c>
      <c r="D2083" t="s">
        <v>30</v>
      </c>
      <c r="K2083" t="s">
        <v>1245</v>
      </c>
    </row>
    <row r="2084" spans="1:12">
      <c r="A2084" t="s">
        <v>1293</v>
      </c>
      <c r="B2084">
        <v>30103901</v>
      </c>
      <c r="C2084">
        <v>0</v>
      </c>
      <c r="D2084" t="s">
        <v>30</v>
      </c>
      <c r="K2084" t="s">
        <v>1245</v>
      </c>
    </row>
    <row r="2085" spans="1:12">
      <c r="A2085" t="s">
        <v>1294</v>
      </c>
      <c r="B2085">
        <v>30103901</v>
      </c>
      <c r="C2085">
        <v>0</v>
      </c>
      <c r="D2085" t="s">
        <v>30</v>
      </c>
      <c r="K2085" t="s">
        <v>1245</v>
      </c>
    </row>
    <row r="2086" spans="1:12">
      <c r="A2086" t="s">
        <v>1295</v>
      </c>
      <c r="B2086">
        <v>30103901</v>
      </c>
      <c r="C2086">
        <v>0</v>
      </c>
      <c r="D2086" t="s">
        <v>30</v>
      </c>
      <c r="K2086" t="s">
        <v>1245</v>
      </c>
    </row>
    <row r="2087" spans="1:12">
      <c r="A2087" t="s">
        <v>1291</v>
      </c>
      <c r="B2087">
        <v>30103902</v>
      </c>
      <c r="C2087">
        <v>0</v>
      </c>
      <c r="D2087" t="s">
        <v>30</v>
      </c>
      <c r="K2087" t="s">
        <v>1128</v>
      </c>
      <c r="L2087" t="s">
        <v>1122</v>
      </c>
    </row>
    <row r="2088" spans="1:12">
      <c r="A2088" t="s">
        <v>1292</v>
      </c>
      <c r="B2088">
        <v>30103902</v>
      </c>
      <c r="C2088">
        <v>0</v>
      </c>
      <c r="D2088" t="s">
        <v>30</v>
      </c>
      <c r="K2088" t="s">
        <v>1128</v>
      </c>
      <c r="L2088" t="s">
        <v>1122</v>
      </c>
    </row>
    <row r="2089" spans="1:12">
      <c r="A2089" t="s">
        <v>1293</v>
      </c>
      <c r="B2089">
        <v>30103902</v>
      </c>
      <c r="C2089">
        <v>0</v>
      </c>
      <c r="D2089" t="s">
        <v>30</v>
      </c>
      <c r="K2089" t="s">
        <v>1128</v>
      </c>
      <c r="L2089" t="s">
        <v>1122</v>
      </c>
    </row>
    <row r="2090" spans="1:12">
      <c r="A2090" t="s">
        <v>1294</v>
      </c>
      <c r="B2090">
        <v>30103902</v>
      </c>
      <c r="C2090">
        <v>0</v>
      </c>
      <c r="D2090" t="s">
        <v>30</v>
      </c>
      <c r="K2090" t="s">
        <v>1128</v>
      </c>
      <c r="L2090" t="s">
        <v>1122</v>
      </c>
    </row>
    <row r="2091" spans="1:12">
      <c r="A2091" t="s">
        <v>1295</v>
      </c>
      <c r="B2091">
        <v>30103902</v>
      </c>
      <c r="C2091">
        <v>0</v>
      </c>
      <c r="D2091" t="s">
        <v>30</v>
      </c>
      <c r="K2091" t="s">
        <v>1128</v>
      </c>
      <c r="L2091" t="s">
        <v>1122</v>
      </c>
    </row>
    <row r="2092" spans="1:12">
      <c r="A2092" t="s">
        <v>1291</v>
      </c>
      <c r="B2092">
        <v>30103903</v>
      </c>
      <c r="C2092">
        <v>0</v>
      </c>
      <c r="D2092" t="s">
        <v>30</v>
      </c>
      <c r="K2092" t="s">
        <v>1128</v>
      </c>
      <c r="L2092" t="s">
        <v>1122</v>
      </c>
    </row>
    <row r="2093" spans="1:12">
      <c r="A2093" t="s">
        <v>1292</v>
      </c>
      <c r="B2093">
        <v>30103903</v>
      </c>
      <c r="C2093">
        <v>0</v>
      </c>
      <c r="D2093" t="s">
        <v>30</v>
      </c>
      <c r="K2093" t="s">
        <v>1128</v>
      </c>
      <c r="L2093" t="s">
        <v>1122</v>
      </c>
    </row>
    <row r="2094" spans="1:12">
      <c r="A2094" t="s">
        <v>1293</v>
      </c>
      <c r="B2094">
        <v>30103903</v>
      </c>
      <c r="C2094">
        <v>0</v>
      </c>
      <c r="D2094" t="s">
        <v>30</v>
      </c>
      <c r="K2094" t="s">
        <v>1128</v>
      </c>
      <c r="L2094" t="s">
        <v>1122</v>
      </c>
    </row>
    <row r="2095" spans="1:12">
      <c r="A2095" t="s">
        <v>1294</v>
      </c>
      <c r="B2095">
        <v>30103903</v>
      </c>
      <c r="C2095">
        <v>0</v>
      </c>
      <c r="D2095" t="s">
        <v>30</v>
      </c>
      <c r="K2095" t="s">
        <v>1128</v>
      </c>
      <c r="L2095" t="s">
        <v>1122</v>
      </c>
    </row>
    <row r="2096" spans="1:12">
      <c r="A2096" t="s">
        <v>1295</v>
      </c>
      <c r="B2096">
        <v>30103903</v>
      </c>
      <c r="C2096">
        <v>0</v>
      </c>
      <c r="D2096" t="s">
        <v>30</v>
      </c>
      <c r="K2096" t="s">
        <v>1128</v>
      </c>
      <c r="L2096" t="s">
        <v>1122</v>
      </c>
    </row>
    <row r="2097" spans="1:12">
      <c r="A2097" t="s">
        <v>1291</v>
      </c>
      <c r="B2097">
        <v>30104001</v>
      </c>
      <c r="C2097">
        <v>0</v>
      </c>
      <c r="D2097" t="s">
        <v>30</v>
      </c>
      <c r="K2097" t="s">
        <v>1128</v>
      </c>
      <c r="L2097" t="s">
        <v>1122</v>
      </c>
    </row>
    <row r="2098" spans="1:12">
      <c r="A2098" t="s">
        <v>1292</v>
      </c>
      <c r="B2098">
        <v>30104001</v>
      </c>
      <c r="C2098">
        <v>0</v>
      </c>
      <c r="D2098" t="s">
        <v>30</v>
      </c>
      <c r="K2098" t="s">
        <v>1128</v>
      </c>
      <c r="L2098" t="s">
        <v>1122</v>
      </c>
    </row>
    <row r="2099" spans="1:12">
      <c r="A2099" t="s">
        <v>1293</v>
      </c>
      <c r="B2099">
        <v>30104001</v>
      </c>
      <c r="C2099">
        <v>0</v>
      </c>
      <c r="D2099" t="s">
        <v>30</v>
      </c>
      <c r="K2099" t="s">
        <v>1128</v>
      </c>
      <c r="L2099" t="s">
        <v>1122</v>
      </c>
    </row>
    <row r="2100" spans="1:12">
      <c r="A2100" t="s">
        <v>1294</v>
      </c>
      <c r="B2100">
        <v>30104001</v>
      </c>
      <c r="C2100">
        <v>0</v>
      </c>
      <c r="D2100" t="s">
        <v>30</v>
      </c>
      <c r="K2100" t="s">
        <v>1128</v>
      </c>
      <c r="L2100" t="s">
        <v>1122</v>
      </c>
    </row>
    <row r="2101" spans="1:12">
      <c r="A2101" t="s">
        <v>1295</v>
      </c>
      <c r="B2101">
        <v>30104001</v>
      </c>
      <c r="C2101">
        <v>0</v>
      </c>
      <c r="D2101" t="s">
        <v>30</v>
      </c>
      <c r="K2101" t="s">
        <v>1128</v>
      </c>
      <c r="L2101" t="s">
        <v>1122</v>
      </c>
    </row>
    <row r="2102" spans="1:12">
      <c r="A2102" t="s">
        <v>1291</v>
      </c>
      <c r="B2102">
        <v>30104002</v>
      </c>
      <c r="C2102">
        <v>0</v>
      </c>
      <c r="D2102" t="s">
        <v>30</v>
      </c>
      <c r="K2102" t="s">
        <v>1128</v>
      </c>
      <c r="L2102" t="s">
        <v>1122</v>
      </c>
    </row>
    <row r="2103" spans="1:12">
      <c r="A2103" t="s">
        <v>1292</v>
      </c>
      <c r="B2103">
        <v>30104002</v>
      </c>
      <c r="C2103">
        <v>0</v>
      </c>
      <c r="D2103" t="s">
        <v>30</v>
      </c>
      <c r="K2103" t="s">
        <v>1128</v>
      </c>
      <c r="L2103" t="s">
        <v>1122</v>
      </c>
    </row>
    <row r="2104" spans="1:12">
      <c r="A2104" t="s">
        <v>1293</v>
      </c>
      <c r="B2104">
        <v>30104002</v>
      </c>
      <c r="C2104">
        <v>0</v>
      </c>
      <c r="D2104" t="s">
        <v>30</v>
      </c>
      <c r="K2104" t="s">
        <v>1128</v>
      </c>
      <c r="L2104" t="s">
        <v>1122</v>
      </c>
    </row>
    <row r="2105" spans="1:12">
      <c r="A2105" t="s">
        <v>1294</v>
      </c>
      <c r="B2105">
        <v>30104002</v>
      </c>
      <c r="C2105">
        <v>0</v>
      </c>
      <c r="D2105" t="s">
        <v>30</v>
      </c>
      <c r="K2105" t="s">
        <v>1128</v>
      </c>
      <c r="L2105" t="s">
        <v>1122</v>
      </c>
    </row>
    <row r="2106" spans="1:12">
      <c r="A2106" t="s">
        <v>1295</v>
      </c>
      <c r="B2106">
        <v>30104002</v>
      </c>
      <c r="C2106">
        <v>0</v>
      </c>
      <c r="D2106" t="s">
        <v>30</v>
      </c>
      <c r="K2106" t="s">
        <v>1128</v>
      </c>
      <c r="L2106" t="s">
        <v>1122</v>
      </c>
    </row>
    <row r="2107" spans="1:12">
      <c r="A2107" t="s">
        <v>1291</v>
      </c>
      <c r="B2107">
        <v>30104003</v>
      </c>
      <c r="C2107">
        <v>0</v>
      </c>
      <c r="D2107" t="s">
        <v>30</v>
      </c>
      <c r="K2107" t="s">
        <v>1128</v>
      </c>
      <c r="L2107" t="s">
        <v>1122</v>
      </c>
    </row>
    <row r="2108" spans="1:12">
      <c r="A2108" t="s">
        <v>1292</v>
      </c>
      <c r="B2108">
        <v>30104003</v>
      </c>
      <c r="C2108">
        <v>0</v>
      </c>
      <c r="D2108" t="s">
        <v>30</v>
      </c>
      <c r="K2108" t="s">
        <v>1128</v>
      </c>
      <c r="L2108" t="s">
        <v>1122</v>
      </c>
    </row>
    <row r="2109" spans="1:12">
      <c r="A2109" t="s">
        <v>1293</v>
      </c>
      <c r="B2109">
        <v>30104003</v>
      </c>
      <c r="C2109">
        <v>0</v>
      </c>
      <c r="D2109" t="s">
        <v>30</v>
      </c>
      <c r="K2109" t="s">
        <v>1128</v>
      </c>
      <c r="L2109" t="s">
        <v>1122</v>
      </c>
    </row>
    <row r="2110" spans="1:12">
      <c r="A2110" t="s">
        <v>1294</v>
      </c>
      <c r="B2110">
        <v>30104003</v>
      </c>
      <c r="C2110">
        <v>0</v>
      </c>
      <c r="D2110" t="s">
        <v>30</v>
      </c>
      <c r="K2110" t="s">
        <v>1128</v>
      </c>
      <c r="L2110" t="s">
        <v>1122</v>
      </c>
    </row>
    <row r="2111" spans="1:12">
      <c r="A2111" t="s">
        <v>1295</v>
      </c>
      <c r="B2111">
        <v>30104003</v>
      </c>
      <c r="C2111">
        <v>0</v>
      </c>
      <c r="D2111" t="s">
        <v>30</v>
      </c>
      <c r="K2111" t="s">
        <v>1128</v>
      </c>
      <c r="L2111" t="s">
        <v>1122</v>
      </c>
    </row>
    <row r="2112" spans="1:12">
      <c r="A2112" t="s">
        <v>1291</v>
      </c>
      <c r="B2112">
        <v>30104004</v>
      </c>
      <c r="C2112">
        <v>0</v>
      </c>
      <c r="D2112" t="s">
        <v>30</v>
      </c>
      <c r="K2112" t="s">
        <v>1128</v>
      </c>
      <c r="L2112" t="s">
        <v>1151</v>
      </c>
    </row>
    <row r="2113" spans="1:12">
      <c r="A2113" t="s">
        <v>1292</v>
      </c>
      <c r="B2113">
        <v>30104004</v>
      </c>
      <c r="C2113">
        <v>0</v>
      </c>
      <c r="D2113" t="s">
        <v>30</v>
      </c>
      <c r="K2113" t="s">
        <v>1128</v>
      </c>
      <c r="L2113" t="s">
        <v>1151</v>
      </c>
    </row>
    <row r="2114" spans="1:12">
      <c r="A2114" t="s">
        <v>1293</v>
      </c>
      <c r="B2114">
        <v>30104004</v>
      </c>
      <c r="C2114">
        <v>0</v>
      </c>
      <c r="D2114" t="s">
        <v>30</v>
      </c>
      <c r="K2114" t="s">
        <v>1128</v>
      </c>
      <c r="L2114" t="s">
        <v>1151</v>
      </c>
    </row>
    <row r="2115" spans="1:12">
      <c r="A2115" t="s">
        <v>1294</v>
      </c>
      <c r="B2115">
        <v>30104004</v>
      </c>
      <c r="C2115">
        <v>0</v>
      </c>
      <c r="D2115" t="s">
        <v>30</v>
      </c>
      <c r="K2115" t="s">
        <v>1128</v>
      </c>
      <c r="L2115" t="s">
        <v>1151</v>
      </c>
    </row>
    <row r="2116" spans="1:12">
      <c r="A2116" t="s">
        <v>1295</v>
      </c>
      <c r="B2116">
        <v>30104004</v>
      </c>
      <c r="C2116">
        <v>0</v>
      </c>
      <c r="D2116" t="s">
        <v>30</v>
      </c>
      <c r="K2116" t="s">
        <v>1128</v>
      </c>
      <c r="L2116" t="s">
        <v>1151</v>
      </c>
    </row>
    <row r="2117" spans="1:12">
      <c r="A2117" t="s">
        <v>1291</v>
      </c>
      <c r="B2117">
        <v>30104005</v>
      </c>
      <c r="C2117">
        <v>0</v>
      </c>
      <c r="D2117" t="s">
        <v>30</v>
      </c>
      <c r="K2117" t="s">
        <v>1128</v>
      </c>
      <c r="L2117" t="s">
        <v>1122</v>
      </c>
    </row>
    <row r="2118" spans="1:12">
      <c r="A2118" t="s">
        <v>1292</v>
      </c>
      <c r="B2118">
        <v>30104005</v>
      </c>
      <c r="C2118">
        <v>0</v>
      </c>
      <c r="D2118" t="s">
        <v>30</v>
      </c>
      <c r="K2118" t="s">
        <v>1128</v>
      </c>
      <c r="L2118" t="s">
        <v>1122</v>
      </c>
    </row>
    <row r="2119" spans="1:12">
      <c r="A2119" t="s">
        <v>1293</v>
      </c>
      <c r="B2119">
        <v>30104005</v>
      </c>
      <c r="C2119">
        <v>0</v>
      </c>
      <c r="D2119" t="s">
        <v>30</v>
      </c>
      <c r="K2119" t="s">
        <v>1128</v>
      </c>
      <c r="L2119" t="s">
        <v>1122</v>
      </c>
    </row>
    <row r="2120" spans="1:12">
      <c r="A2120" t="s">
        <v>1294</v>
      </c>
      <c r="B2120">
        <v>30104005</v>
      </c>
      <c r="C2120">
        <v>0</v>
      </c>
      <c r="D2120" t="s">
        <v>30</v>
      </c>
      <c r="K2120" t="s">
        <v>1128</v>
      </c>
      <c r="L2120" t="s">
        <v>1122</v>
      </c>
    </row>
    <row r="2121" spans="1:12">
      <c r="A2121" t="s">
        <v>1295</v>
      </c>
      <c r="B2121">
        <v>30104005</v>
      </c>
      <c r="C2121">
        <v>0</v>
      </c>
      <c r="D2121" t="s">
        <v>30</v>
      </c>
      <c r="K2121" t="s">
        <v>1128</v>
      </c>
      <c r="L2121" t="s">
        <v>1122</v>
      </c>
    </row>
    <row r="2122" spans="1:12">
      <c r="A2122" t="s">
        <v>1291</v>
      </c>
      <c r="B2122">
        <v>30104006</v>
      </c>
      <c r="C2122">
        <v>0</v>
      </c>
      <c r="D2122" t="s">
        <v>30</v>
      </c>
      <c r="K2122" t="s">
        <v>1245</v>
      </c>
    </row>
    <row r="2123" spans="1:12">
      <c r="A2123" t="s">
        <v>1292</v>
      </c>
      <c r="B2123">
        <v>30104006</v>
      </c>
      <c r="C2123">
        <v>0</v>
      </c>
      <c r="D2123" t="s">
        <v>30</v>
      </c>
      <c r="K2123" t="s">
        <v>1245</v>
      </c>
    </row>
    <row r="2124" spans="1:12">
      <c r="A2124" t="s">
        <v>1293</v>
      </c>
      <c r="B2124">
        <v>30104006</v>
      </c>
      <c r="C2124">
        <v>0</v>
      </c>
      <c r="D2124" t="s">
        <v>30</v>
      </c>
      <c r="K2124" t="s">
        <v>1245</v>
      </c>
    </row>
    <row r="2125" spans="1:12">
      <c r="A2125" t="s">
        <v>1294</v>
      </c>
      <c r="B2125">
        <v>30104006</v>
      </c>
      <c r="C2125">
        <v>0</v>
      </c>
      <c r="D2125" t="s">
        <v>30</v>
      </c>
      <c r="K2125" t="s">
        <v>1245</v>
      </c>
    </row>
    <row r="2126" spans="1:12">
      <c r="A2126" t="s">
        <v>1295</v>
      </c>
      <c r="B2126">
        <v>30104006</v>
      </c>
      <c r="C2126">
        <v>0</v>
      </c>
      <c r="D2126" t="s">
        <v>30</v>
      </c>
      <c r="K2126" t="s">
        <v>1245</v>
      </c>
    </row>
    <row r="2127" spans="1:12">
      <c r="A2127" t="s">
        <v>1291</v>
      </c>
      <c r="B2127">
        <v>30104007</v>
      </c>
      <c r="C2127">
        <v>0</v>
      </c>
      <c r="D2127" t="s">
        <v>30</v>
      </c>
      <c r="K2127" t="s">
        <v>1244</v>
      </c>
    </row>
    <row r="2128" spans="1:12">
      <c r="A2128" t="s">
        <v>1292</v>
      </c>
      <c r="B2128">
        <v>30104007</v>
      </c>
      <c r="C2128">
        <v>0</v>
      </c>
      <c r="D2128" t="s">
        <v>30</v>
      </c>
      <c r="K2128" t="s">
        <v>1244</v>
      </c>
    </row>
    <row r="2129" spans="1:12">
      <c r="A2129" t="s">
        <v>1293</v>
      </c>
      <c r="B2129">
        <v>30104007</v>
      </c>
      <c r="C2129">
        <v>0</v>
      </c>
      <c r="D2129" t="s">
        <v>30</v>
      </c>
      <c r="K2129" t="s">
        <v>1244</v>
      </c>
    </row>
    <row r="2130" spans="1:12">
      <c r="A2130" t="s">
        <v>1294</v>
      </c>
      <c r="B2130">
        <v>30104007</v>
      </c>
      <c r="C2130">
        <v>0</v>
      </c>
      <c r="D2130" t="s">
        <v>30</v>
      </c>
      <c r="K2130" t="s">
        <v>1244</v>
      </c>
    </row>
    <row r="2131" spans="1:12">
      <c r="A2131" t="s">
        <v>1295</v>
      </c>
      <c r="B2131">
        <v>30104007</v>
      </c>
      <c r="C2131">
        <v>0</v>
      </c>
      <c r="D2131" t="s">
        <v>30</v>
      </c>
      <c r="K2131" t="s">
        <v>1244</v>
      </c>
    </row>
    <row r="2132" spans="1:12">
      <c r="A2132" t="s">
        <v>1291</v>
      </c>
      <c r="B2132">
        <v>30104010</v>
      </c>
      <c r="C2132">
        <v>0</v>
      </c>
      <c r="D2132" t="s">
        <v>30</v>
      </c>
      <c r="K2132" t="s">
        <v>1128</v>
      </c>
      <c r="L2132" t="s">
        <v>1151</v>
      </c>
    </row>
    <row r="2133" spans="1:12">
      <c r="A2133" t="s">
        <v>1292</v>
      </c>
      <c r="B2133">
        <v>30104010</v>
      </c>
      <c r="C2133">
        <v>0</v>
      </c>
      <c r="D2133" t="s">
        <v>30</v>
      </c>
      <c r="K2133" t="s">
        <v>1128</v>
      </c>
      <c r="L2133" t="s">
        <v>1151</v>
      </c>
    </row>
    <row r="2134" spans="1:12">
      <c r="A2134" t="s">
        <v>1293</v>
      </c>
      <c r="B2134">
        <v>30104010</v>
      </c>
      <c r="C2134">
        <v>0</v>
      </c>
      <c r="D2134" t="s">
        <v>30</v>
      </c>
      <c r="K2134" t="s">
        <v>1128</v>
      </c>
      <c r="L2134" t="s">
        <v>1151</v>
      </c>
    </row>
    <row r="2135" spans="1:12">
      <c r="A2135" t="s">
        <v>1294</v>
      </c>
      <c r="B2135">
        <v>30104010</v>
      </c>
      <c r="C2135">
        <v>0</v>
      </c>
      <c r="D2135" t="s">
        <v>30</v>
      </c>
      <c r="K2135" t="s">
        <v>1128</v>
      </c>
      <c r="L2135" t="s">
        <v>1151</v>
      </c>
    </row>
    <row r="2136" spans="1:12">
      <c r="A2136" t="s">
        <v>1295</v>
      </c>
      <c r="B2136">
        <v>30104010</v>
      </c>
      <c r="C2136">
        <v>0</v>
      </c>
      <c r="D2136" t="s">
        <v>30</v>
      </c>
      <c r="K2136" t="s">
        <v>1128</v>
      </c>
      <c r="L2136" t="s">
        <v>1151</v>
      </c>
    </row>
    <row r="2137" spans="1:12">
      <c r="A2137" t="s">
        <v>1291</v>
      </c>
      <c r="B2137">
        <v>30104011</v>
      </c>
      <c r="C2137">
        <v>0</v>
      </c>
      <c r="D2137" t="s">
        <v>30</v>
      </c>
      <c r="K2137" t="s">
        <v>1245</v>
      </c>
    </row>
    <row r="2138" spans="1:12">
      <c r="A2138" t="s">
        <v>1292</v>
      </c>
      <c r="B2138">
        <v>30104011</v>
      </c>
      <c r="C2138">
        <v>0</v>
      </c>
      <c r="D2138" t="s">
        <v>30</v>
      </c>
      <c r="K2138" t="s">
        <v>1245</v>
      </c>
    </row>
    <row r="2139" spans="1:12">
      <c r="A2139" t="s">
        <v>1293</v>
      </c>
      <c r="B2139">
        <v>30104011</v>
      </c>
      <c r="C2139">
        <v>0</v>
      </c>
      <c r="D2139" t="s">
        <v>30</v>
      </c>
      <c r="K2139" t="s">
        <v>1245</v>
      </c>
    </row>
    <row r="2140" spans="1:12">
      <c r="A2140" t="s">
        <v>1294</v>
      </c>
      <c r="B2140">
        <v>30104011</v>
      </c>
      <c r="C2140">
        <v>0</v>
      </c>
      <c r="D2140" t="s">
        <v>30</v>
      </c>
      <c r="K2140" t="s">
        <v>1245</v>
      </c>
    </row>
    <row r="2141" spans="1:12">
      <c r="A2141" t="s">
        <v>1295</v>
      </c>
      <c r="B2141">
        <v>30104011</v>
      </c>
      <c r="C2141">
        <v>0</v>
      </c>
      <c r="D2141" t="s">
        <v>30</v>
      </c>
      <c r="K2141" t="s">
        <v>1245</v>
      </c>
    </row>
    <row r="2142" spans="1:12">
      <c r="A2142" t="s">
        <v>1291</v>
      </c>
      <c r="B2142">
        <v>30104012</v>
      </c>
      <c r="C2142">
        <v>0</v>
      </c>
      <c r="D2142" t="s">
        <v>30</v>
      </c>
      <c r="K2142" t="s">
        <v>1245</v>
      </c>
    </row>
    <row r="2143" spans="1:12">
      <c r="A2143" t="s">
        <v>1292</v>
      </c>
      <c r="B2143">
        <v>30104012</v>
      </c>
      <c r="C2143">
        <v>0</v>
      </c>
      <c r="D2143" t="s">
        <v>30</v>
      </c>
      <c r="K2143" t="s">
        <v>1245</v>
      </c>
    </row>
    <row r="2144" spans="1:12">
      <c r="A2144" t="s">
        <v>1293</v>
      </c>
      <c r="B2144">
        <v>30104012</v>
      </c>
      <c r="C2144">
        <v>0</v>
      </c>
      <c r="D2144" t="s">
        <v>30</v>
      </c>
      <c r="K2144" t="s">
        <v>1245</v>
      </c>
    </row>
    <row r="2145" spans="1:11">
      <c r="A2145" t="s">
        <v>1294</v>
      </c>
      <c r="B2145">
        <v>30104012</v>
      </c>
      <c r="C2145">
        <v>0</v>
      </c>
      <c r="D2145" t="s">
        <v>30</v>
      </c>
      <c r="K2145" t="s">
        <v>1245</v>
      </c>
    </row>
    <row r="2146" spans="1:11">
      <c r="A2146" t="s">
        <v>1295</v>
      </c>
      <c r="B2146">
        <v>30104012</v>
      </c>
      <c r="C2146">
        <v>0</v>
      </c>
      <c r="D2146" t="s">
        <v>30</v>
      </c>
      <c r="K2146" t="s">
        <v>1245</v>
      </c>
    </row>
    <row r="2147" spans="1:11">
      <c r="A2147" t="s">
        <v>1291</v>
      </c>
      <c r="B2147">
        <v>30104013</v>
      </c>
      <c r="C2147">
        <v>0</v>
      </c>
      <c r="D2147" t="s">
        <v>30</v>
      </c>
      <c r="K2147" t="s">
        <v>1245</v>
      </c>
    </row>
    <row r="2148" spans="1:11">
      <c r="A2148" t="s">
        <v>1292</v>
      </c>
      <c r="B2148">
        <v>30104013</v>
      </c>
      <c r="C2148">
        <v>0</v>
      </c>
      <c r="D2148" t="s">
        <v>30</v>
      </c>
      <c r="K2148" t="s">
        <v>1245</v>
      </c>
    </row>
    <row r="2149" spans="1:11">
      <c r="A2149" t="s">
        <v>1293</v>
      </c>
      <c r="B2149">
        <v>30104013</v>
      </c>
      <c r="C2149">
        <v>0</v>
      </c>
      <c r="D2149" t="s">
        <v>30</v>
      </c>
      <c r="K2149" t="s">
        <v>1245</v>
      </c>
    </row>
    <row r="2150" spans="1:11">
      <c r="A2150" t="s">
        <v>1294</v>
      </c>
      <c r="B2150">
        <v>30104013</v>
      </c>
      <c r="C2150">
        <v>0</v>
      </c>
      <c r="D2150" t="s">
        <v>30</v>
      </c>
      <c r="K2150" t="s">
        <v>1245</v>
      </c>
    </row>
    <row r="2151" spans="1:11">
      <c r="A2151" t="s">
        <v>1295</v>
      </c>
      <c r="B2151">
        <v>30104013</v>
      </c>
      <c r="C2151">
        <v>0</v>
      </c>
      <c r="D2151" t="s">
        <v>30</v>
      </c>
      <c r="K2151" t="s">
        <v>1245</v>
      </c>
    </row>
    <row r="2152" spans="1:11">
      <c r="A2152" t="s">
        <v>1291</v>
      </c>
      <c r="B2152">
        <v>30104014</v>
      </c>
      <c r="C2152">
        <v>0</v>
      </c>
      <c r="D2152" t="s">
        <v>30</v>
      </c>
      <c r="K2152" t="s">
        <v>1246</v>
      </c>
    </row>
    <row r="2153" spans="1:11">
      <c r="A2153" t="s">
        <v>1292</v>
      </c>
      <c r="B2153">
        <v>30104014</v>
      </c>
      <c r="C2153">
        <v>0</v>
      </c>
      <c r="D2153" t="s">
        <v>30</v>
      </c>
      <c r="K2153" t="s">
        <v>1246</v>
      </c>
    </row>
    <row r="2154" spans="1:11">
      <c r="A2154" t="s">
        <v>1293</v>
      </c>
      <c r="B2154">
        <v>30104014</v>
      </c>
      <c r="C2154">
        <v>0</v>
      </c>
      <c r="D2154" t="s">
        <v>30</v>
      </c>
      <c r="K2154" t="s">
        <v>1246</v>
      </c>
    </row>
    <row r="2155" spans="1:11">
      <c r="A2155" t="s">
        <v>1294</v>
      </c>
      <c r="B2155">
        <v>30104014</v>
      </c>
      <c r="C2155">
        <v>0</v>
      </c>
      <c r="D2155" t="s">
        <v>30</v>
      </c>
      <c r="K2155" t="s">
        <v>1246</v>
      </c>
    </row>
    <row r="2156" spans="1:11">
      <c r="A2156" t="s">
        <v>1295</v>
      </c>
      <c r="B2156">
        <v>30104014</v>
      </c>
      <c r="C2156">
        <v>0</v>
      </c>
      <c r="D2156" t="s">
        <v>30</v>
      </c>
      <c r="K2156" t="s">
        <v>1246</v>
      </c>
    </row>
    <row r="2157" spans="1:11">
      <c r="A2157" t="s">
        <v>1291</v>
      </c>
      <c r="B2157">
        <v>30104020</v>
      </c>
      <c r="C2157">
        <v>0</v>
      </c>
      <c r="D2157" t="s">
        <v>30</v>
      </c>
      <c r="K2157" t="s">
        <v>1245</v>
      </c>
    </row>
    <row r="2158" spans="1:11">
      <c r="A2158" t="s">
        <v>1292</v>
      </c>
      <c r="B2158">
        <v>30104020</v>
      </c>
      <c r="C2158">
        <v>0</v>
      </c>
      <c r="D2158" t="s">
        <v>30</v>
      </c>
      <c r="K2158" t="s">
        <v>1245</v>
      </c>
    </row>
    <row r="2159" spans="1:11">
      <c r="A2159" t="s">
        <v>1293</v>
      </c>
      <c r="B2159">
        <v>30104020</v>
      </c>
      <c r="C2159">
        <v>0</v>
      </c>
      <c r="D2159" t="s">
        <v>30</v>
      </c>
      <c r="K2159" t="s">
        <v>1245</v>
      </c>
    </row>
    <row r="2160" spans="1:11">
      <c r="A2160" t="s">
        <v>1294</v>
      </c>
      <c r="B2160">
        <v>30104020</v>
      </c>
      <c r="C2160">
        <v>0</v>
      </c>
      <c r="D2160" t="s">
        <v>30</v>
      </c>
      <c r="K2160" t="s">
        <v>1245</v>
      </c>
    </row>
    <row r="2161" spans="1:11">
      <c r="A2161" t="s">
        <v>1295</v>
      </c>
      <c r="B2161">
        <v>30104020</v>
      </c>
      <c r="C2161">
        <v>0</v>
      </c>
      <c r="D2161" t="s">
        <v>30</v>
      </c>
      <c r="K2161" t="s">
        <v>1245</v>
      </c>
    </row>
    <row r="2162" spans="1:11">
      <c r="A2162" t="s">
        <v>1291</v>
      </c>
      <c r="B2162">
        <v>30104101</v>
      </c>
      <c r="C2162">
        <v>0</v>
      </c>
      <c r="D2162" t="s">
        <v>30</v>
      </c>
      <c r="K2162" t="s">
        <v>1245</v>
      </c>
    </row>
    <row r="2163" spans="1:11">
      <c r="A2163" t="s">
        <v>1292</v>
      </c>
      <c r="B2163">
        <v>30104101</v>
      </c>
      <c r="C2163">
        <v>0</v>
      </c>
      <c r="D2163" t="s">
        <v>30</v>
      </c>
      <c r="K2163" t="s">
        <v>1245</v>
      </c>
    </row>
    <row r="2164" spans="1:11">
      <c r="A2164" t="s">
        <v>1293</v>
      </c>
      <c r="B2164">
        <v>30104101</v>
      </c>
      <c r="C2164">
        <v>0</v>
      </c>
      <c r="D2164" t="s">
        <v>30</v>
      </c>
      <c r="K2164" t="s">
        <v>1245</v>
      </c>
    </row>
    <row r="2165" spans="1:11">
      <c r="A2165" t="s">
        <v>1294</v>
      </c>
      <c r="B2165">
        <v>30104101</v>
      </c>
      <c r="C2165">
        <v>0</v>
      </c>
      <c r="D2165" t="s">
        <v>30</v>
      </c>
      <c r="K2165" t="s">
        <v>1245</v>
      </c>
    </row>
    <row r="2166" spans="1:11">
      <c r="A2166" t="s">
        <v>1295</v>
      </c>
      <c r="B2166">
        <v>30104101</v>
      </c>
      <c r="C2166">
        <v>0</v>
      </c>
      <c r="D2166" t="s">
        <v>30</v>
      </c>
      <c r="K2166" t="s">
        <v>1245</v>
      </c>
    </row>
    <row r="2167" spans="1:11">
      <c r="A2167" t="s">
        <v>1291</v>
      </c>
      <c r="B2167">
        <v>30104202</v>
      </c>
      <c r="C2167">
        <v>0</v>
      </c>
      <c r="D2167" t="s">
        <v>30</v>
      </c>
      <c r="K2167" t="s">
        <v>1264</v>
      </c>
    </row>
    <row r="2168" spans="1:11">
      <c r="A2168" t="s">
        <v>1292</v>
      </c>
      <c r="B2168">
        <v>30104202</v>
      </c>
      <c r="C2168">
        <v>0</v>
      </c>
      <c r="D2168" t="s">
        <v>30</v>
      </c>
      <c r="K2168" t="s">
        <v>1264</v>
      </c>
    </row>
    <row r="2169" spans="1:11">
      <c r="A2169" t="s">
        <v>1293</v>
      </c>
      <c r="B2169">
        <v>30104202</v>
      </c>
      <c r="C2169">
        <v>0</v>
      </c>
      <c r="D2169" t="s">
        <v>30</v>
      </c>
      <c r="K2169" t="s">
        <v>1264</v>
      </c>
    </row>
    <row r="2170" spans="1:11">
      <c r="A2170" t="s">
        <v>1294</v>
      </c>
      <c r="B2170">
        <v>30104202</v>
      </c>
      <c r="C2170">
        <v>0</v>
      </c>
      <c r="D2170" t="s">
        <v>30</v>
      </c>
      <c r="K2170" t="s">
        <v>1264</v>
      </c>
    </row>
    <row r="2171" spans="1:11">
      <c r="A2171" t="s">
        <v>1295</v>
      </c>
      <c r="B2171">
        <v>30104202</v>
      </c>
      <c r="C2171">
        <v>0</v>
      </c>
      <c r="D2171" t="s">
        <v>30</v>
      </c>
      <c r="K2171" t="s">
        <v>1264</v>
      </c>
    </row>
    <row r="2172" spans="1:11">
      <c r="A2172" t="s">
        <v>1291</v>
      </c>
      <c r="B2172">
        <v>30104204</v>
      </c>
      <c r="C2172">
        <v>0</v>
      </c>
      <c r="D2172" t="s">
        <v>30</v>
      </c>
      <c r="K2172" t="s">
        <v>1246</v>
      </c>
    </row>
    <row r="2173" spans="1:11">
      <c r="A2173" t="s">
        <v>1292</v>
      </c>
      <c r="B2173">
        <v>30104204</v>
      </c>
      <c r="C2173">
        <v>0</v>
      </c>
      <c r="D2173" t="s">
        <v>30</v>
      </c>
      <c r="K2173" t="s">
        <v>1246</v>
      </c>
    </row>
    <row r="2174" spans="1:11">
      <c r="A2174" t="s">
        <v>1293</v>
      </c>
      <c r="B2174">
        <v>30104204</v>
      </c>
      <c r="C2174">
        <v>0</v>
      </c>
      <c r="D2174" t="s">
        <v>30</v>
      </c>
      <c r="K2174" t="s">
        <v>1246</v>
      </c>
    </row>
    <row r="2175" spans="1:11">
      <c r="A2175" t="s">
        <v>1294</v>
      </c>
      <c r="B2175">
        <v>30104204</v>
      </c>
      <c r="C2175">
        <v>0</v>
      </c>
      <c r="D2175" t="s">
        <v>30</v>
      </c>
      <c r="K2175" t="s">
        <v>1246</v>
      </c>
    </row>
    <row r="2176" spans="1:11">
      <c r="A2176" t="s">
        <v>1295</v>
      </c>
      <c r="B2176">
        <v>30104204</v>
      </c>
      <c r="C2176">
        <v>0</v>
      </c>
      <c r="D2176" t="s">
        <v>30</v>
      </c>
      <c r="K2176" t="s">
        <v>1246</v>
      </c>
    </row>
    <row r="2177" spans="1:12">
      <c r="A2177" t="s">
        <v>1291</v>
      </c>
      <c r="B2177">
        <v>30104301</v>
      </c>
      <c r="C2177">
        <v>0</v>
      </c>
      <c r="D2177" t="s">
        <v>30</v>
      </c>
      <c r="K2177" t="s">
        <v>1264</v>
      </c>
    </row>
    <row r="2178" spans="1:12">
      <c r="A2178" t="s">
        <v>1292</v>
      </c>
      <c r="B2178">
        <v>30104301</v>
      </c>
      <c r="C2178">
        <v>0</v>
      </c>
      <c r="D2178" t="s">
        <v>30</v>
      </c>
      <c r="K2178" t="s">
        <v>1264</v>
      </c>
    </row>
    <row r="2179" spans="1:12">
      <c r="A2179" t="s">
        <v>1293</v>
      </c>
      <c r="B2179">
        <v>30104301</v>
      </c>
      <c r="C2179">
        <v>0</v>
      </c>
      <c r="D2179" t="s">
        <v>30</v>
      </c>
      <c r="K2179" t="s">
        <v>1264</v>
      </c>
    </row>
    <row r="2180" spans="1:12">
      <c r="A2180" t="s">
        <v>1294</v>
      </c>
      <c r="B2180">
        <v>30104301</v>
      </c>
      <c r="C2180">
        <v>0</v>
      </c>
      <c r="D2180" t="s">
        <v>30</v>
      </c>
      <c r="K2180" t="s">
        <v>1264</v>
      </c>
    </row>
    <row r="2181" spans="1:12">
      <c r="A2181" t="s">
        <v>1295</v>
      </c>
      <c r="B2181">
        <v>30104301</v>
      </c>
      <c r="C2181">
        <v>0</v>
      </c>
      <c r="D2181" t="s">
        <v>30</v>
      </c>
      <c r="K2181" t="s">
        <v>1264</v>
      </c>
    </row>
    <row r="2182" spans="1:12">
      <c r="A2182" t="s">
        <v>1291</v>
      </c>
      <c r="B2182">
        <v>30104500</v>
      </c>
      <c r="C2182">
        <v>0</v>
      </c>
      <c r="D2182" t="s">
        <v>30</v>
      </c>
      <c r="K2182" t="s">
        <v>1128</v>
      </c>
      <c r="L2182" t="s">
        <v>1170</v>
      </c>
    </row>
    <row r="2183" spans="1:12">
      <c r="A2183" t="s">
        <v>1292</v>
      </c>
      <c r="B2183">
        <v>30104500</v>
      </c>
      <c r="C2183">
        <v>0</v>
      </c>
      <c r="D2183" t="s">
        <v>30</v>
      </c>
      <c r="K2183" t="s">
        <v>1128</v>
      </c>
      <c r="L2183" t="s">
        <v>1170</v>
      </c>
    </row>
    <row r="2184" spans="1:12">
      <c r="A2184" t="s">
        <v>1293</v>
      </c>
      <c r="B2184">
        <v>30104500</v>
      </c>
      <c r="C2184">
        <v>0</v>
      </c>
      <c r="D2184" t="s">
        <v>30</v>
      </c>
      <c r="K2184" t="s">
        <v>1128</v>
      </c>
      <c r="L2184" t="s">
        <v>1170</v>
      </c>
    </row>
    <row r="2185" spans="1:12">
      <c r="A2185" t="s">
        <v>1294</v>
      </c>
      <c r="B2185">
        <v>30104500</v>
      </c>
      <c r="C2185">
        <v>0</v>
      </c>
      <c r="D2185" t="s">
        <v>30</v>
      </c>
      <c r="K2185" t="s">
        <v>1128</v>
      </c>
      <c r="L2185" t="s">
        <v>1170</v>
      </c>
    </row>
    <row r="2186" spans="1:12">
      <c r="A2186" t="s">
        <v>1295</v>
      </c>
      <c r="B2186">
        <v>30104500</v>
      </c>
      <c r="C2186">
        <v>0</v>
      </c>
      <c r="D2186" t="s">
        <v>30</v>
      </c>
      <c r="K2186" t="s">
        <v>1128</v>
      </c>
      <c r="L2186" t="s">
        <v>1170</v>
      </c>
    </row>
    <row r="2187" spans="1:12">
      <c r="A2187" t="s">
        <v>1291</v>
      </c>
      <c r="B2187">
        <v>30104501</v>
      </c>
      <c r="C2187">
        <v>0</v>
      </c>
      <c r="D2187" t="s">
        <v>30</v>
      </c>
      <c r="K2187" t="s">
        <v>1128</v>
      </c>
      <c r="L2187" t="s">
        <v>1122</v>
      </c>
    </row>
    <row r="2188" spans="1:12">
      <c r="A2188" t="s">
        <v>1292</v>
      </c>
      <c r="B2188">
        <v>30104501</v>
      </c>
      <c r="C2188">
        <v>0</v>
      </c>
      <c r="D2188" t="s">
        <v>30</v>
      </c>
      <c r="K2188" t="s">
        <v>1128</v>
      </c>
      <c r="L2188" t="s">
        <v>1122</v>
      </c>
    </row>
    <row r="2189" spans="1:12">
      <c r="A2189" t="s">
        <v>1293</v>
      </c>
      <c r="B2189">
        <v>30104501</v>
      </c>
      <c r="C2189">
        <v>0</v>
      </c>
      <c r="D2189" t="s">
        <v>30</v>
      </c>
      <c r="K2189" t="s">
        <v>1128</v>
      </c>
      <c r="L2189" t="s">
        <v>1122</v>
      </c>
    </row>
    <row r="2190" spans="1:12">
      <c r="A2190" t="s">
        <v>1294</v>
      </c>
      <c r="B2190">
        <v>30104501</v>
      </c>
      <c r="C2190">
        <v>0</v>
      </c>
      <c r="D2190" t="s">
        <v>30</v>
      </c>
      <c r="K2190" t="s">
        <v>1128</v>
      </c>
      <c r="L2190" t="s">
        <v>1122</v>
      </c>
    </row>
    <row r="2191" spans="1:12">
      <c r="A2191" t="s">
        <v>1295</v>
      </c>
      <c r="B2191">
        <v>30104501</v>
      </c>
      <c r="C2191">
        <v>0</v>
      </c>
      <c r="D2191" t="s">
        <v>30</v>
      </c>
      <c r="K2191" t="s">
        <v>1128</v>
      </c>
      <c r="L2191" t="s">
        <v>1122</v>
      </c>
    </row>
    <row r="2192" spans="1:12">
      <c r="A2192" t="s">
        <v>1291</v>
      </c>
      <c r="B2192">
        <v>30105000</v>
      </c>
      <c r="C2192">
        <v>0</v>
      </c>
      <c r="D2192" t="s">
        <v>30</v>
      </c>
      <c r="K2192" t="s">
        <v>1128</v>
      </c>
      <c r="L2192" t="s">
        <v>1171</v>
      </c>
    </row>
    <row r="2193" spans="1:12">
      <c r="A2193" t="s">
        <v>1292</v>
      </c>
      <c r="B2193">
        <v>30105000</v>
      </c>
      <c r="C2193">
        <v>0</v>
      </c>
      <c r="D2193" t="s">
        <v>30</v>
      </c>
      <c r="K2193" t="s">
        <v>1128</v>
      </c>
      <c r="L2193" t="s">
        <v>1171</v>
      </c>
    </row>
    <row r="2194" spans="1:12">
      <c r="A2194" t="s">
        <v>1293</v>
      </c>
      <c r="B2194">
        <v>30105000</v>
      </c>
      <c r="C2194">
        <v>0</v>
      </c>
      <c r="D2194" t="s">
        <v>30</v>
      </c>
      <c r="K2194" t="s">
        <v>1128</v>
      </c>
      <c r="L2194" t="s">
        <v>1171</v>
      </c>
    </row>
    <row r="2195" spans="1:12">
      <c r="A2195" t="s">
        <v>1294</v>
      </c>
      <c r="B2195">
        <v>30105000</v>
      </c>
      <c r="C2195">
        <v>0</v>
      </c>
      <c r="D2195" t="s">
        <v>30</v>
      </c>
      <c r="K2195" t="s">
        <v>1128</v>
      </c>
      <c r="L2195" t="s">
        <v>1171</v>
      </c>
    </row>
    <row r="2196" spans="1:12">
      <c r="A2196" t="s">
        <v>1295</v>
      </c>
      <c r="B2196">
        <v>30105000</v>
      </c>
      <c r="C2196">
        <v>0</v>
      </c>
      <c r="D2196" t="s">
        <v>30</v>
      </c>
      <c r="K2196" t="s">
        <v>1128</v>
      </c>
      <c r="L2196" t="s">
        <v>1171</v>
      </c>
    </row>
    <row r="2197" spans="1:12">
      <c r="A2197" t="s">
        <v>1291</v>
      </c>
      <c r="B2197">
        <v>30105001</v>
      </c>
      <c r="C2197">
        <v>0</v>
      </c>
      <c r="D2197" t="s">
        <v>30</v>
      </c>
      <c r="K2197" t="s">
        <v>1128</v>
      </c>
      <c r="L2197" t="s">
        <v>1151</v>
      </c>
    </row>
    <row r="2198" spans="1:12">
      <c r="A2198" t="s">
        <v>1292</v>
      </c>
      <c r="B2198">
        <v>30105001</v>
      </c>
      <c r="C2198">
        <v>0</v>
      </c>
      <c r="D2198" t="s">
        <v>30</v>
      </c>
      <c r="K2198" t="s">
        <v>1128</v>
      </c>
      <c r="L2198" t="s">
        <v>1151</v>
      </c>
    </row>
    <row r="2199" spans="1:12">
      <c r="A2199" t="s">
        <v>1293</v>
      </c>
      <c r="B2199">
        <v>30105001</v>
      </c>
      <c r="C2199">
        <v>0</v>
      </c>
      <c r="D2199" t="s">
        <v>30</v>
      </c>
      <c r="K2199" t="s">
        <v>1128</v>
      </c>
      <c r="L2199" t="s">
        <v>1151</v>
      </c>
    </row>
    <row r="2200" spans="1:12">
      <c r="A2200" t="s">
        <v>1294</v>
      </c>
      <c r="B2200">
        <v>30105001</v>
      </c>
      <c r="C2200">
        <v>0</v>
      </c>
      <c r="D2200" t="s">
        <v>30</v>
      </c>
      <c r="K2200" t="s">
        <v>1128</v>
      </c>
      <c r="L2200" t="s">
        <v>1151</v>
      </c>
    </row>
    <row r="2201" spans="1:12">
      <c r="A2201" t="s">
        <v>1295</v>
      </c>
      <c r="B2201">
        <v>30105001</v>
      </c>
      <c r="C2201">
        <v>0</v>
      </c>
      <c r="D2201" t="s">
        <v>30</v>
      </c>
      <c r="K2201" t="s">
        <v>1128</v>
      </c>
      <c r="L2201" t="s">
        <v>1151</v>
      </c>
    </row>
    <row r="2202" spans="1:12">
      <c r="A2202" t="s">
        <v>1291</v>
      </c>
      <c r="B2202">
        <v>30105101</v>
      </c>
      <c r="C2202">
        <v>0</v>
      </c>
      <c r="D2202" t="s">
        <v>30</v>
      </c>
      <c r="K2202" t="s">
        <v>1128</v>
      </c>
      <c r="L2202" t="s">
        <v>1151</v>
      </c>
    </row>
    <row r="2203" spans="1:12">
      <c r="A2203" t="s">
        <v>1292</v>
      </c>
      <c r="B2203">
        <v>30105101</v>
      </c>
      <c r="C2203">
        <v>0</v>
      </c>
      <c r="D2203" t="s">
        <v>30</v>
      </c>
      <c r="K2203" t="s">
        <v>1128</v>
      </c>
      <c r="L2203" t="s">
        <v>1151</v>
      </c>
    </row>
    <row r="2204" spans="1:12">
      <c r="A2204" t="s">
        <v>1293</v>
      </c>
      <c r="B2204">
        <v>30105101</v>
      </c>
      <c r="C2204">
        <v>0</v>
      </c>
      <c r="D2204" t="s">
        <v>30</v>
      </c>
      <c r="K2204" t="s">
        <v>1128</v>
      </c>
      <c r="L2204" t="s">
        <v>1151</v>
      </c>
    </row>
    <row r="2205" spans="1:12">
      <c r="A2205" t="s">
        <v>1294</v>
      </c>
      <c r="B2205">
        <v>30105101</v>
      </c>
      <c r="C2205">
        <v>0</v>
      </c>
      <c r="D2205" t="s">
        <v>30</v>
      </c>
      <c r="K2205" t="s">
        <v>1128</v>
      </c>
      <c r="L2205" t="s">
        <v>1151</v>
      </c>
    </row>
    <row r="2206" spans="1:12">
      <c r="A2206" t="s">
        <v>1295</v>
      </c>
      <c r="B2206">
        <v>30105101</v>
      </c>
      <c r="C2206">
        <v>0</v>
      </c>
      <c r="D2206" t="s">
        <v>30</v>
      </c>
      <c r="K2206" t="s">
        <v>1128</v>
      </c>
      <c r="L2206" t="s">
        <v>1151</v>
      </c>
    </row>
    <row r="2207" spans="1:12">
      <c r="A2207" t="s">
        <v>1291</v>
      </c>
      <c r="B2207">
        <v>30105105</v>
      </c>
      <c r="C2207">
        <v>0</v>
      </c>
      <c r="D2207" t="s">
        <v>30</v>
      </c>
      <c r="K2207" t="s">
        <v>1245</v>
      </c>
    </row>
    <row r="2208" spans="1:12">
      <c r="A2208" t="s">
        <v>1292</v>
      </c>
      <c r="B2208">
        <v>30105105</v>
      </c>
      <c r="C2208">
        <v>0</v>
      </c>
      <c r="D2208" t="s">
        <v>30</v>
      </c>
      <c r="K2208" t="s">
        <v>1245</v>
      </c>
    </row>
    <row r="2209" spans="1:12">
      <c r="A2209" t="s">
        <v>1293</v>
      </c>
      <c r="B2209">
        <v>30105105</v>
      </c>
      <c r="C2209">
        <v>0</v>
      </c>
      <c r="D2209" t="s">
        <v>30</v>
      </c>
      <c r="K2209" t="s">
        <v>1245</v>
      </c>
    </row>
    <row r="2210" spans="1:12">
      <c r="A2210" t="s">
        <v>1294</v>
      </c>
      <c r="B2210">
        <v>30105105</v>
      </c>
      <c r="C2210">
        <v>0</v>
      </c>
      <c r="D2210" t="s">
        <v>30</v>
      </c>
      <c r="K2210" t="s">
        <v>1245</v>
      </c>
    </row>
    <row r="2211" spans="1:12">
      <c r="A2211" t="s">
        <v>1295</v>
      </c>
      <c r="B2211">
        <v>30105105</v>
      </c>
      <c r="C2211">
        <v>0</v>
      </c>
      <c r="D2211" t="s">
        <v>30</v>
      </c>
      <c r="K2211" t="s">
        <v>1245</v>
      </c>
    </row>
    <row r="2212" spans="1:12">
      <c r="A2212" t="s">
        <v>1291</v>
      </c>
      <c r="B2212">
        <v>30105108</v>
      </c>
      <c r="C2212">
        <v>0</v>
      </c>
      <c r="D2212" t="s">
        <v>30</v>
      </c>
      <c r="K2212" t="s">
        <v>1128</v>
      </c>
      <c r="L2212" t="s">
        <v>1151</v>
      </c>
    </row>
    <row r="2213" spans="1:12">
      <c r="A2213" t="s">
        <v>1292</v>
      </c>
      <c r="B2213">
        <v>30105108</v>
      </c>
      <c r="C2213">
        <v>0</v>
      </c>
      <c r="D2213" t="s">
        <v>30</v>
      </c>
      <c r="K2213" t="s">
        <v>1128</v>
      </c>
      <c r="L2213" t="s">
        <v>1151</v>
      </c>
    </row>
    <row r="2214" spans="1:12">
      <c r="A2214" t="s">
        <v>1293</v>
      </c>
      <c r="B2214">
        <v>30105108</v>
      </c>
      <c r="C2214">
        <v>0</v>
      </c>
      <c r="D2214" t="s">
        <v>30</v>
      </c>
      <c r="K2214" t="s">
        <v>1128</v>
      </c>
      <c r="L2214" t="s">
        <v>1151</v>
      </c>
    </row>
    <row r="2215" spans="1:12">
      <c r="A2215" t="s">
        <v>1294</v>
      </c>
      <c r="B2215">
        <v>30105108</v>
      </c>
      <c r="C2215">
        <v>0</v>
      </c>
      <c r="D2215" t="s">
        <v>30</v>
      </c>
      <c r="K2215" t="s">
        <v>1128</v>
      </c>
      <c r="L2215" t="s">
        <v>1151</v>
      </c>
    </row>
    <row r="2216" spans="1:12">
      <c r="A2216" t="s">
        <v>1295</v>
      </c>
      <c r="B2216">
        <v>30105108</v>
      </c>
      <c r="C2216">
        <v>0</v>
      </c>
      <c r="D2216" t="s">
        <v>30</v>
      </c>
      <c r="K2216" t="s">
        <v>1128</v>
      </c>
      <c r="L2216" t="s">
        <v>1151</v>
      </c>
    </row>
    <row r="2217" spans="1:12">
      <c r="A2217" t="s">
        <v>1291</v>
      </c>
      <c r="B2217">
        <v>30105112</v>
      </c>
      <c r="C2217">
        <v>0</v>
      </c>
      <c r="D2217" t="s">
        <v>30</v>
      </c>
      <c r="K2217" t="s">
        <v>1264</v>
      </c>
    </row>
    <row r="2218" spans="1:12">
      <c r="A2218" t="s">
        <v>1292</v>
      </c>
      <c r="B2218">
        <v>30105112</v>
      </c>
      <c r="C2218">
        <v>0</v>
      </c>
      <c r="D2218" t="s">
        <v>30</v>
      </c>
      <c r="K2218" t="s">
        <v>1264</v>
      </c>
    </row>
    <row r="2219" spans="1:12">
      <c r="A2219" t="s">
        <v>1293</v>
      </c>
      <c r="B2219">
        <v>30105112</v>
      </c>
      <c r="C2219">
        <v>0</v>
      </c>
      <c r="D2219" t="s">
        <v>30</v>
      </c>
      <c r="K2219" t="s">
        <v>1264</v>
      </c>
    </row>
    <row r="2220" spans="1:12">
      <c r="A2220" t="s">
        <v>1294</v>
      </c>
      <c r="B2220">
        <v>30105112</v>
      </c>
      <c r="C2220">
        <v>0</v>
      </c>
      <c r="D2220" t="s">
        <v>30</v>
      </c>
      <c r="K2220" t="s">
        <v>1264</v>
      </c>
    </row>
    <row r="2221" spans="1:12">
      <c r="A2221" t="s">
        <v>1295</v>
      </c>
      <c r="B2221">
        <v>30105112</v>
      </c>
      <c r="C2221">
        <v>0</v>
      </c>
      <c r="D2221" t="s">
        <v>30</v>
      </c>
      <c r="K2221" t="s">
        <v>1264</v>
      </c>
    </row>
    <row r="2222" spans="1:12">
      <c r="A2222" t="s">
        <v>1291</v>
      </c>
      <c r="B2222">
        <v>30105114</v>
      </c>
      <c r="C2222">
        <v>0</v>
      </c>
      <c r="D2222" t="s">
        <v>30</v>
      </c>
      <c r="K2222" t="s">
        <v>1128</v>
      </c>
      <c r="L2222" t="s">
        <v>1151</v>
      </c>
    </row>
    <row r="2223" spans="1:12">
      <c r="A2223" t="s">
        <v>1292</v>
      </c>
      <c r="B2223">
        <v>30105114</v>
      </c>
      <c r="C2223">
        <v>0</v>
      </c>
      <c r="D2223" t="s">
        <v>30</v>
      </c>
      <c r="K2223" t="s">
        <v>1128</v>
      </c>
      <c r="L2223" t="s">
        <v>1151</v>
      </c>
    </row>
    <row r="2224" spans="1:12">
      <c r="A2224" t="s">
        <v>1293</v>
      </c>
      <c r="B2224">
        <v>30105114</v>
      </c>
      <c r="C2224">
        <v>0</v>
      </c>
      <c r="D2224" t="s">
        <v>30</v>
      </c>
      <c r="K2224" t="s">
        <v>1128</v>
      </c>
      <c r="L2224" t="s">
        <v>1151</v>
      </c>
    </row>
    <row r="2225" spans="1:12">
      <c r="A2225" t="s">
        <v>1294</v>
      </c>
      <c r="B2225">
        <v>30105114</v>
      </c>
      <c r="C2225">
        <v>0</v>
      </c>
      <c r="D2225" t="s">
        <v>30</v>
      </c>
      <c r="K2225" t="s">
        <v>1128</v>
      </c>
      <c r="L2225" t="s">
        <v>1151</v>
      </c>
    </row>
    <row r="2226" spans="1:12">
      <c r="A2226" t="s">
        <v>1295</v>
      </c>
      <c r="B2226">
        <v>30105114</v>
      </c>
      <c r="C2226">
        <v>0</v>
      </c>
      <c r="D2226" t="s">
        <v>30</v>
      </c>
      <c r="K2226" t="s">
        <v>1128</v>
      </c>
      <c r="L2226" t="s">
        <v>1151</v>
      </c>
    </row>
    <row r="2227" spans="1:12">
      <c r="A2227" t="s">
        <v>1291</v>
      </c>
      <c r="B2227">
        <v>30105118</v>
      </c>
      <c r="C2227">
        <v>0</v>
      </c>
      <c r="D2227" t="s">
        <v>30</v>
      </c>
      <c r="K2227" t="s">
        <v>1128</v>
      </c>
      <c r="L2227" t="s">
        <v>1279</v>
      </c>
    </row>
    <row r="2228" spans="1:12">
      <c r="A2228" t="s">
        <v>1292</v>
      </c>
      <c r="B2228">
        <v>30105118</v>
      </c>
      <c r="C2228">
        <v>0</v>
      </c>
      <c r="D2228" t="s">
        <v>30</v>
      </c>
      <c r="K2228" t="s">
        <v>1128</v>
      </c>
      <c r="L2228" t="s">
        <v>1279</v>
      </c>
    </row>
    <row r="2229" spans="1:12">
      <c r="A2229" t="s">
        <v>1293</v>
      </c>
      <c r="B2229">
        <v>30105118</v>
      </c>
      <c r="C2229">
        <v>0</v>
      </c>
      <c r="D2229" t="s">
        <v>30</v>
      </c>
      <c r="K2229" t="s">
        <v>1128</v>
      </c>
      <c r="L2229" t="s">
        <v>1279</v>
      </c>
    </row>
    <row r="2230" spans="1:12">
      <c r="A2230" t="s">
        <v>1294</v>
      </c>
      <c r="B2230">
        <v>30105118</v>
      </c>
      <c r="C2230">
        <v>0</v>
      </c>
      <c r="D2230" t="s">
        <v>30</v>
      </c>
      <c r="K2230" t="s">
        <v>1128</v>
      </c>
      <c r="L2230" t="s">
        <v>1279</v>
      </c>
    </row>
    <row r="2231" spans="1:12">
      <c r="A2231" t="s">
        <v>1295</v>
      </c>
      <c r="B2231">
        <v>30105118</v>
      </c>
      <c r="C2231">
        <v>0</v>
      </c>
      <c r="D2231" t="s">
        <v>30</v>
      </c>
      <c r="K2231" t="s">
        <v>1128</v>
      </c>
      <c r="L2231" t="s">
        <v>1279</v>
      </c>
    </row>
    <row r="2232" spans="1:12">
      <c r="A2232" t="s">
        <v>1291</v>
      </c>
      <c r="B2232">
        <v>30105120</v>
      </c>
      <c r="C2232">
        <v>0</v>
      </c>
      <c r="D2232" t="s">
        <v>30</v>
      </c>
      <c r="K2232" t="s">
        <v>1264</v>
      </c>
    </row>
    <row r="2233" spans="1:12">
      <c r="A2233" t="s">
        <v>1292</v>
      </c>
      <c r="B2233">
        <v>30105120</v>
      </c>
      <c r="C2233">
        <v>0</v>
      </c>
      <c r="D2233" t="s">
        <v>30</v>
      </c>
      <c r="K2233" t="s">
        <v>1264</v>
      </c>
    </row>
    <row r="2234" spans="1:12">
      <c r="A2234" t="s">
        <v>1293</v>
      </c>
      <c r="B2234">
        <v>30105120</v>
      </c>
      <c r="C2234">
        <v>0</v>
      </c>
      <c r="D2234" t="s">
        <v>30</v>
      </c>
      <c r="K2234" t="s">
        <v>1264</v>
      </c>
    </row>
    <row r="2235" spans="1:12">
      <c r="A2235" t="s">
        <v>1294</v>
      </c>
      <c r="B2235">
        <v>30105120</v>
      </c>
      <c r="C2235">
        <v>0</v>
      </c>
      <c r="D2235" t="s">
        <v>30</v>
      </c>
      <c r="K2235" t="s">
        <v>1264</v>
      </c>
    </row>
    <row r="2236" spans="1:12">
      <c r="A2236" t="s">
        <v>1295</v>
      </c>
      <c r="B2236">
        <v>30105120</v>
      </c>
      <c r="C2236">
        <v>0</v>
      </c>
      <c r="D2236" t="s">
        <v>30</v>
      </c>
      <c r="K2236" t="s">
        <v>1264</v>
      </c>
    </row>
    <row r="2237" spans="1:12">
      <c r="A2237" t="s">
        <v>1291</v>
      </c>
      <c r="B2237">
        <v>30105124</v>
      </c>
      <c r="C2237">
        <v>0</v>
      </c>
      <c r="D2237" t="s">
        <v>30</v>
      </c>
    </row>
    <row r="2238" spans="1:12">
      <c r="A2238" t="s">
        <v>1292</v>
      </c>
      <c r="B2238">
        <v>30105124</v>
      </c>
      <c r="C2238">
        <v>0</v>
      </c>
      <c r="D2238" t="s">
        <v>30</v>
      </c>
    </row>
    <row r="2239" spans="1:12">
      <c r="A2239" t="s">
        <v>1293</v>
      </c>
      <c r="B2239">
        <v>30105124</v>
      </c>
      <c r="C2239">
        <v>0</v>
      </c>
      <c r="D2239" t="s">
        <v>30</v>
      </c>
    </row>
    <row r="2240" spans="1:12">
      <c r="A2240" t="s">
        <v>1294</v>
      </c>
      <c r="B2240">
        <v>30105124</v>
      </c>
      <c r="C2240">
        <v>0</v>
      </c>
      <c r="D2240" t="s">
        <v>30</v>
      </c>
    </row>
    <row r="2241" spans="1:12">
      <c r="A2241" t="s">
        <v>1295</v>
      </c>
      <c r="B2241">
        <v>30105124</v>
      </c>
      <c r="C2241">
        <v>0</v>
      </c>
      <c r="D2241" t="s">
        <v>30</v>
      </c>
    </row>
    <row r="2242" spans="1:12">
      <c r="A2242" t="s">
        <v>1291</v>
      </c>
      <c r="B2242">
        <v>30105130</v>
      </c>
      <c r="C2242">
        <v>0</v>
      </c>
      <c r="D2242" t="s">
        <v>30</v>
      </c>
      <c r="K2242" t="s">
        <v>1128</v>
      </c>
      <c r="L2242" t="s">
        <v>1151</v>
      </c>
    </row>
    <row r="2243" spans="1:12">
      <c r="A2243" t="s">
        <v>1292</v>
      </c>
      <c r="B2243">
        <v>30105130</v>
      </c>
      <c r="C2243">
        <v>0</v>
      </c>
      <c r="D2243" t="s">
        <v>30</v>
      </c>
      <c r="K2243" t="s">
        <v>1128</v>
      </c>
      <c r="L2243" t="s">
        <v>1151</v>
      </c>
    </row>
    <row r="2244" spans="1:12">
      <c r="A2244" t="s">
        <v>1293</v>
      </c>
      <c r="B2244">
        <v>30105130</v>
      </c>
      <c r="C2244">
        <v>0</v>
      </c>
      <c r="D2244" t="s">
        <v>30</v>
      </c>
      <c r="K2244" t="s">
        <v>1128</v>
      </c>
      <c r="L2244" t="s">
        <v>1151</v>
      </c>
    </row>
    <row r="2245" spans="1:12">
      <c r="A2245" t="s">
        <v>1294</v>
      </c>
      <c r="B2245">
        <v>30105130</v>
      </c>
      <c r="C2245">
        <v>0</v>
      </c>
      <c r="D2245" t="s">
        <v>30</v>
      </c>
      <c r="K2245" t="s">
        <v>1128</v>
      </c>
      <c r="L2245" t="s">
        <v>1151</v>
      </c>
    </row>
    <row r="2246" spans="1:12">
      <c r="A2246" t="s">
        <v>1295</v>
      </c>
      <c r="B2246">
        <v>30105130</v>
      </c>
      <c r="C2246">
        <v>0</v>
      </c>
      <c r="D2246" t="s">
        <v>30</v>
      </c>
      <c r="K2246" t="s">
        <v>1128</v>
      </c>
      <c r="L2246" t="s">
        <v>1151</v>
      </c>
    </row>
    <row r="2247" spans="1:12">
      <c r="A2247" t="s">
        <v>1291</v>
      </c>
      <c r="B2247">
        <v>30106000</v>
      </c>
      <c r="C2247">
        <v>0</v>
      </c>
      <c r="D2247" t="s">
        <v>30</v>
      </c>
      <c r="K2247" t="s">
        <v>1128</v>
      </c>
      <c r="L2247" t="s">
        <v>1172</v>
      </c>
    </row>
    <row r="2248" spans="1:12">
      <c r="A2248" t="s">
        <v>1292</v>
      </c>
      <c r="B2248">
        <v>30106000</v>
      </c>
      <c r="C2248">
        <v>0</v>
      </c>
      <c r="D2248" t="s">
        <v>30</v>
      </c>
      <c r="K2248" t="s">
        <v>1128</v>
      </c>
      <c r="L2248" t="s">
        <v>1172</v>
      </c>
    </row>
    <row r="2249" spans="1:12">
      <c r="A2249" t="s">
        <v>1293</v>
      </c>
      <c r="B2249">
        <v>30106000</v>
      </c>
      <c r="C2249">
        <v>0</v>
      </c>
      <c r="D2249" t="s">
        <v>30</v>
      </c>
      <c r="K2249" t="s">
        <v>1128</v>
      </c>
      <c r="L2249" t="s">
        <v>1172</v>
      </c>
    </row>
    <row r="2250" spans="1:12">
      <c r="A2250" t="s">
        <v>1294</v>
      </c>
      <c r="B2250">
        <v>30106000</v>
      </c>
      <c r="C2250">
        <v>0</v>
      </c>
      <c r="D2250" t="s">
        <v>30</v>
      </c>
      <c r="K2250" t="s">
        <v>1128</v>
      </c>
      <c r="L2250" t="s">
        <v>1172</v>
      </c>
    </row>
    <row r="2251" spans="1:12">
      <c r="A2251" t="s">
        <v>1295</v>
      </c>
      <c r="B2251">
        <v>30106000</v>
      </c>
      <c r="C2251">
        <v>0</v>
      </c>
      <c r="D2251" t="s">
        <v>30</v>
      </c>
      <c r="K2251" t="s">
        <v>1128</v>
      </c>
      <c r="L2251" t="s">
        <v>1172</v>
      </c>
    </row>
    <row r="2252" spans="1:12">
      <c r="A2252" t="s">
        <v>1291</v>
      </c>
      <c r="B2252">
        <v>30106001</v>
      </c>
      <c r="C2252">
        <v>0</v>
      </c>
      <c r="D2252" t="s">
        <v>30</v>
      </c>
      <c r="K2252" t="s">
        <v>1128</v>
      </c>
      <c r="L2252" t="s">
        <v>1151</v>
      </c>
    </row>
    <row r="2253" spans="1:12">
      <c r="A2253" t="s">
        <v>1292</v>
      </c>
      <c r="B2253">
        <v>30106001</v>
      </c>
      <c r="C2253">
        <v>0</v>
      </c>
      <c r="D2253" t="s">
        <v>30</v>
      </c>
      <c r="K2253" t="s">
        <v>1128</v>
      </c>
      <c r="L2253" t="s">
        <v>1151</v>
      </c>
    </row>
    <row r="2254" spans="1:12">
      <c r="A2254" t="s">
        <v>1293</v>
      </c>
      <c r="B2254">
        <v>30106001</v>
      </c>
      <c r="C2254">
        <v>0</v>
      </c>
      <c r="D2254" t="s">
        <v>30</v>
      </c>
      <c r="K2254" t="s">
        <v>1128</v>
      </c>
      <c r="L2254" t="s">
        <v>1151</v>
      </c>
    </row>
    <row r="2255" spans="1:12">
      <c r="A2255" t="s">
        <v>1294</v>
      </c>
      <c r="B2255">
        <v>30106001</v>
      </c>
      <c r="C2255">
        <v>0</v>
      </c>
      <c r="D2255" t="s">
        <v>30</v>
      </c>
      <c r="K2255" t="s">
        <v>1128</v>
      </c>
      <c r="L2255" t="s">
        <v>1151</v>
      </c>
    </row>
    <row r="2256" spans="1:12">
      <c r="A2256" t="s">
        <v>1295</v>
      </c>
      <c r="B2256">
        <v>30106001</v>
      </c>
      <c r="C2256">
        <v>0</v>
      </c>
      <c r="D2256" t="s">
        <v>30</v>
      </c>
      <c r="K2256" t="s">
        <v>1128</v>
      </c>
      <c r="L2256" t="s">
        <v>1151</v>
      </c>
    </row>
    <row r="2257" spans="1:12">
      <c r="A2257" t="s">
        <v>1291</v>
      </c>
      <c r="B2257">
        <v>30106002</v>
      </c>
      <c r="C2257">
        <v>0</v>
      </c>
      <c r="D2257" t="s">
        <v>30</v>
      </c>
      <c r="K2257" t="s">
        <v>1128</v>
      </c>
      <c r="L2257" t="s">
        <v>1122</v>
      </c>
    </row>
    <row r="2258" spans="1:12">
      <c r="A2258" t="s">
        <v>1292</v>
      </c>
      <c r="B2258">
        <v>30106002</v>
      </c>
      <c r="C2258">
        <v>0</v>
      </c>
      <c r="D2258" t="s">
        <v>30</v>
      </c>
      <c r="K2258" t="s">
        <v>1128</v>
      </c>
      <c r="L2258" t="s">
        <v>1122</v>
      </c>
    </row>
    <row r="2259" spans="1:12">
      <c r="A2259" t="s">
        <v>1293</v>
      </c>
      <c r="B2259">
        <v>30106002</v>
      </c>
      <c r="C2259">
        <v>0</v>
      </c>
      <c r="D2259" t="s">
        <v>30</v>
      </c>
      <c r="K2259" t="s">
        <v>1128</v>
      </c>
      <c r="L2259" t="s">
        <v>1122</v>
      </c>
    </row>
    <row r="2260" spans="1:12">
      <c r="A2260" t="s">
        <v>1294</v>
      </c>
      <c r="B2260">
        <v>30106002</v>
      </c>
      <c r="C2260">
        <v>0</v>
      </c>
      <c r="D2260" t="s">
        <v>30</v>
      </c>
      <c r="K2260" t="s">
        <v>1128</v>
      </c>
      <c r="L2260" t="s">
        <v>1122</v>
      </c>
    </row>
    <row r="2261" spans="1:12">
      <c r="A2261" t="s">
        <v>1295</v>
      </c>
      <c r="B2261">
        <v>30106002</v>
      </c>
      <c r="C2261">
        <v>0</v>
      </c>
      <c r="D2261" t="s">
        <v>30</v>
      </c>
      <c r="K2261" t="s">
        <v>1128</v>
      </c>
      <c r="L2261" t="s">
        <v>1122</v>
      </c>
    </row>
    <row r="2262" spans="1:12">
      <c r="A2262" t="s">
        <v>1291</v>
      </c>
      <c r="B2262">
        <v>30106003</v>
      </c>
      <c r="C2262">
        <v>0</v>
      </c>
      <c r="D2262" t="s">
        <v>30</v>
      </c>
      <c r="K2262" t="s">
        <v>1128</v>
      </c>
      <c r="L2262" t="s">
        <v>1151</v>
      </c>
    </row>
    <row r="2263" spans="1:12">
      <c r="A2263" t="s">
        <v>1292</v>
      </c>
      <c r="B2263">
        <v>30106003</v>
      </c>
      <c r="C2263">
        <v>0</v>
      </c>
      <c r="D2263" t="s">
        <v>30</v>
      </c>
      <c r="K2263" t="s">
        <v>1128</v>
      </c>
      <c r="L2263" t="s">
        <v>1151</v>
      </c>
    </row>
    <row r="2264" spans="1:12">
      <c r="A2264" t="s">
        <v>1293</v>
      </c>
      <c r="B2264">
        <v>30106003</v>
      </c>
      <c r="C2264">
        <v>0</v>
      </c>
      <c r="D2264" t="s">
        <v>30</v>
      </c>
      <c r="K2264" t="s">
        <v>1128</v>
      </c>
      <c r="L2264" t="s">
        <v>1151</v>
      </c>
    </row>
    <row r="2265" spans="1:12">
      <c r="A2265" t="s">
        <v>1294</v>
      </c>
      <c r="B2265">
        <v>30106003</v>
      </c>
      <c r="C2265">
        <v>0</v>
      </c>
      <c r="D2265" t="s">
        <v>30</v>
      </c>
      <c r="K2265" t="s">
        <v>1128</v>
      </c>
      <c r="L2265" t="s">
        <v>1151</v>
      </c>
    </row>
    <row r="2266" spans="1:12">
      <c r="A2266" t="s">
        <v>1295</v>
      </c>
      <c r="B2266">
        <v>30106003</v>
      </c>
      <c r="C2266">
        <v>0</v>
      </c>
      <c r="D2266" t="s">
        <v>30</v>
      </c>
      <c r="K2266" t="s">
        <v>1128</v>
      </c>
      <c r="L2266" t="s">
        <v>1151</v>
      </c>
    </row>
    <row r="2267" spans="1:12">
      <c r="A2267" t="s">
        <v>1291</v>
      </c>
      <c r="B2267">
        <v>30106004</v>
      </c>
      <c r="C2267">
        <v>0</v>
      </c>
      <c r="D2267" t="s">
        <v>30</v>
      </c>
      <c r="K2267" t="s">
        <v>1128</v>
      </c>
      <c r="L2267" t="s">
        <v>1151</v>
      </c>
    </row>
    <row r="2268" spans="1:12">
      <c r="A2268" t="s">
        <v>1292</v>
      </c>
      <c r="B2268">
        <v>30106004</v>
      </c>
      <c r="C2268">
        <v>0</v>
      </c>
      <c r="D2268" t="s">
        <v>30</v>
      </c>
      <c r="K2268" t="s">
        <v>1128</v>
      </c>
      <c r="L2268" t="s">
        <v>1151</v>
      </c>
    </row>
    <row r="2269" spans="1:12">
      <c r="A2269" t="s">
        <v>1293</v>
      </c>
      <c r="B2269">
        <v>30106004</v>
      </c>
      <c r="C2269">
        <v>0</v>
      </c>
      <c r="D2269" t="s">
        <v>30</v>
      </c>
      <c r="K2269" t="s">
        <v>1128</v>
      </c>
      <c r="L2269" t="s">
        <v>1151</v>
      </c>
    </row>
    <row r="2270" spans="1:12">
      <c r="A2270" t="s">
        <v>1294</v>
      </c>
      <c r="B2270">
        <v>30106004</v>
      </c>
      <c r="C2270">
        <v>0</v>
      </c>
      <c r="D2270" t="s">
        <v>30</v>
      </c>
      <c r="K2270" t="s">
        <v>1128</v>
      </c>
      <c r="L2270" t="s">
        <v>1151</v>
      </c>
    </row>
    <row r="2271" spans="1:12">
      <c r="A2271" t="s">
        <v>1295</v>
      </c>
      <c r="B2271">
        <v>30106004</v>
      </c>
      <c r="C2271">
        <v>0</v>
      </c>
      <c r="D2271" t="s">
        <v>30</v>
      </c>
      <c r="K2271" t="s">
        <v>1128</v>
      </c>
      <c r="L2271" t="s">
        <v>1151</v>
      </c>
    </row>
    <row r="2272" spans="1:12">
      <c r="A2272" t="s">
        <v>1291</v>
      </c>
      <c r="B2272">
        <v>30106005</v>
      </c>
      <c r="C2272">
        <v>0</v>
      </c>
      <c r="D2272" t="s">
        <v>30</v>
      </c>
      <c r="K2272" t="s">
        <v>1254</v>
      </c>
      <c r="L2272" t="s">
        <v>1248</v>
      </c>
    </row>
    <row r="2273" spans="1:12">
      <c r="A2273" t="s">
        <v>1292</v>
      </c>
      <c r="B2273">
        <v>30106005</v>
      </c>
      <c r="C2273">
        <v>0</v>
      </c>
      <c r="D2273" t="s">
        <v>30</v>
      </c>
      <c r="K2273" t="s">
        <v>1254</v>
      </c>
      <c r="L2273" t="s">
        <v>1248</v>
      </c>
    </row>
    <row r="2274" spans="1:12">
      <c r="A2274" t="s">
        <v>1293</v>
      </c>
      <c r="B2274">
        <v>30106005</v>
      </c>
      <c r="C2274">
        <v>0</v>
      </c>
      <c r="D2274" t="s">
        <v>30</v>
      </c>
      <c r="K2274" t="s">
        <v>1254</v>
      </c>
      <c r="L2274" t="s">
        <v>1248</v>
      </c>
    </row>
    <row r="2275" spans="1:12">
      <c r="A2275" t="s">
        <v>1294</v>
      </c>
      <c r="B2275">
        <v>30106005</v>
      </c>
      <c r="C2275">
        <v>0</v>
      </c>
      <c r="D2275" t="s">
        <v>30</v>
      </c>
      <c r="K2275" t="s">
        <v>1254</v>
      </c>
      <c r="L2275" t="s">
        <v>1248</v>
      </c>
    </row>
    <row r="2276" spans="1:12">
      <c r="A2276" t="s">
        <v>1295</v>
      </c>
      <c r="B2276">
        <v>30106005</v>
      </c>
      <c r="C2276">
        <v>0</v>
      </c>
      <c r="D2276" t="s">
        <v>30</v>
      </c>
      <c r="K2276" t="s">
        <v>1254</v>
      </c>
      <c r="L2276" t="s">
        <v>1248</v>
      </c>
    </row>
    <row r="2277" spans="1:12">
      <c r="A2277" t="s">
        <v>1291</v>
      </c>
      <c r="B2277">
        <v>30106006</v>
      </c>
      <c r="C2277">
        <v>0</v>
      </c>
      <c r="D2277" t="s">
        <v>30</v>
      </c>
      <c r="K2277" t="s">
        <v>1128</v>
      </c>
      <c r="L2277" t="s">
        <v>1151</v>
      </c>
    </row>
    <row r="2278" spans="1:12">
      <c r="A2278" t="s">
        <v>1292</v>
      </c>
      <c r="B2278">
        <v>30106006</v>
      </c>
      <c r="C2278">
        <v>0</v>
      </c>
      <c r="D2278" t="s">
        <v>30</v>
      </c>
      <c r="K2278" t="s">
        <v>1128</v>
      </c>
      <c r="L2278" t="s">
        <v>1151</v>
      </c>
    </row>
    <row r="2279" spans="1:12">
      <c r="A2279" t="s">
        <v>1293</v>
      </c>
      <c r="B2279">
        <v>30106006</v>
      </c>
      <c r="C2279">
        <v>0</v>
      </c>
      <c r="D2279" t="s">
        <v>30</v>
      </c>
      <c r="K2279" t="s">
        <v>1128</v>
      </c>
      <c r="L2279" t="s">
        <v>1151</v>
      </c>
    </row>
    <row r="2280" spans="1:12">
      <c r="A2280" t="s">
        <v>1294</v>
      </c>
      <c r="B2280">
        <v>30106006</v>
      </c>
      <c r="C2280">
        <v>0</v>
      </c>
      <c r="D2280" t="s">
        <v>30</v>
      </c>
      <c r="K2280" t="s">
        <v>1128</v>
      </c>
      <c r="L2280" t="s">
        <v>1151</v>
      </c>
    </row>
    <row r="2281" spans="1:12">
      <c r="A2281" t="s">
        <v>1295</v>
      </c>
      <c r="B2281">
        <v>30106006</v>
      </c>
      <c r="C2281">
        <v>0</v>
      </c>
      <c r="D2281" t="s">
        <v>30</v>
      </c>
      <c r="K2281" t="s">
        <v>1128</v>
      </c>
      <c r="L2281" t="s">
        <v>1151</v>
      </c>
    </row>
    <row r="2282" spans="1:12">
      <c r="A2282" t="s">
        <v>1291</v>
      </c>
      <c r="B2282">
        <v>30106007</v>
      </c>
      <c r="C2282">
        <v>0</v>
      </c>
      <c r="D2282" t="s">
        <v>30</v>
      </c>
      <c r="K2282" t="s">
        <v>1128</v>
      </c>
      <c r="L2282" t="s">
        <v>1151</v>
      </c>
    </row>
    <row r="2283" spans="1:12">
      <c r="A2283" t="s">
        <v>1292</v>
      </c>
      <c r="B2283">
        <v>30106007</v>
      </c>
      <c r="C2283">
        <v>0</v>
      </c>
      <c r="D2283" t="s">
        <v>30</v>
      </c>
      <c r="K2283" t="s">
        <v>1128</v>
      </c>
      <c r="L2283" t="s">
        <v>1151</v>
      </c>
    </row>
    <row r="2284" spans="1:12">
      <c r="A2284" t="s">
        <v>1293</v>
      </c>
      <c r="B2284">
        <v>30106007</v>
      </c>
      <c r="C2284">
        <v>0</v>
      </c>
      <c r="D2284" t="s">
        <v>30</v>
      </c>
      <c r="K2284" t="s">
        <v>1128</v>
      </c>
      <c r="L2284" t="s">
        <v>1151</v>
      </c>
    </row>
    <row r="2285" spans="1:12">
      <c r="A2285" t="s">
        <v>1294</v>
      </c>
      <c r="B2285">
        <v>30106007</v>
      </c>
      <c r="C2285">
        <v>0</v>
      </c>
      <c r="D2285" t="s">
        <v>30</v>
      </c>
      <c r="K2285" t="s">
        <v>1128</v>
      </c>
      <c r="L2285" t="s">
        <v>1151</v>
      </c>
    </row>
    <row r="2286" spans="1:12">
      <c r="A2286" t="s">
        <v>1295</v>
      </c>
      <c r="B2286">
        <v>30106007</v>
      </c>
      <c r="C2286">
        <v>0</v>
      </c>
      <c r="D2286" t="s">
        <v>30</v>
      </c>
      <c r="K2286" t="s">
        <v>1128</v>
      </c>
      <c r="L2286" t="s">
        <v>1151</v>
      </c>
    </row>
    <row r="2287" spans="1:12">
      <c r="A2287" t="s">
        <v>1291</v>
      </c>
      <c r="B2287">
        <v>30106008</v>
      </c>
      <c r="C2287">
        <v>0</v>
      </c>
      <c r="D2287" t="s">
        <v>30</v>
      </c>
      <c r="K2287" t="s">
        <v>1128</v>
      </c>
      <c r="L2287" t="s">
        <v>1151</v>
      </c>
    </row>
    <row r="2288" spans="1:12">
      <c r="A2288" t="s">
        <v>1292</v>
      </c>
      <c r="B2288">
        <v>30106008</v>
      </c>
      <c r="C2288">
        <v>0</v>
      </c>
      <c r="D2288" t="s">
        <v>30</v>
      </c>
      <c r="K2288" t="s">
        <v>1128</v>
      </c>
      <c r="L2288" t="s">
        <v>1151</v>
      </c>
    </row>
    <row r="2289" spans="1:12">
      <c r="A2289" t="s">
        <v>1293</v>
      </c>
      <c r="B2289">
        <v>30106008</v>
      </c>
      <c r="C2289">
        <v>0</v>
      </c>
      <c r="D2289" t="s">
        <v>30</v>
      </c>
      <c r="K2289" t="s">
        <v>1128</v>
      </c>
      <c r="L2289" t="s">
        <v>1151</v>
      </c>
    </row>
    <row r="2290" spans="1:12">
      <c r="A2290" t="s">
        <v>1294</v>
      </c>
      <c r="B2290">
        <v>30106008</v>
      </c>
      <c r="C2290">
        <v>0</v>
      </c>
      <c r="D2290" t="s">
        <v>30</v>
      </c>
      <c r="K2290" t="s">
        <v>1128</v>
      </c>
      <c r="L2290" t="s">
        <v>1151</v>
      </c>
    </row>
    <row r="2291" spans="1:12">
      <c r="A2291" t="s">
        <v>1295</v>
      </c>
      <c r="B2291">
        <v>30106008</v>
      </c>
      <c r="C2291">
        <v>0</v>
      </c>
      <c r="D2291" t="s">
        <v>30</v>
      </c>
      <c r="K2291" t="s">
        <v>1128</v>
      </c>
      <c r="L2291" t="s">
        <v>1151</v>
      </c>
    </row>
    <row r="2292" spans="1:12">
      <c r="A2292" t="s">
        <v>1291</v>
      </c>
      <c r="B2292">
        <v>30106009</v>
      </c>
      <c r="C2292">
        <v>0</v>
      </c>
      <c r="D2292" t="s">
        <v>30</v>
      </c>
      <c r="K2292" t="s">
        <v>1128</v>
      </c>
      <c r="L2292" t="s">
        <v>1151</v>
      </c>
    </row>
    <row r="2293" spans="1:12">
      <c r="A2293" t="s">
        <v>1292</v>
      </c>
      <c r="B2293">
        <v>30106009</v>
      </c>
      <c r="C2293">
        <v>0</v>
      </c>
      <c r="D2293" t="s">
        <v>30</v>
      </c>
      <c r="K2293" t="s">
        <v>1128</v>
      </c>
      <c r="L2293" t="s">
        <v>1151</v>
      </c>
    </row>
    <row r="2294" spans="1:12">
      <c r="A2294" t="s">
        <v>1293</v>
      </c>
      <c r="B2294">
        <v>30106009</v>
      </c>
      <c r="C2294">
        <v>0</v>
      </c>
      <c r="D2294" t="s">
        <v>30</v>
      </c>
      <c r="K2294" t="s">
        <v>1128</v>
      </c>
      <c r="L2294" t="s">
        <v>1151</v>
      </c>
    </row>
    <row r="2295" spans="1:12">
      <c r="A2295" t="s">
        <v>1294</v>
      </c>
      <c r="B2295">
        <v>30106009</v>
      </c>
      <c r="C2295">
        <v>0</v>
      </c>
      <c r="D2295" t="s">
        <v>30</v>
      </c>
      <c r="K2295" t="s">
        <v>1128</v>
      </c>
      <c r="L2295" t="s">
        <v>1151</v>
      </c>
    </row>
    <row r="2296" spans="1:12">
      <c r="A2296" t="s">
        <v>1295</v>
      </c>
      <c r="B2296">
        <v>30106009</v>
      </c>
      <c r="C2296">
        <v>0</v>
      </c>
      <c r="D2296" t="s">
        <v>30</v>
      </c>
      <c r="K2296" t="s">
        <v>1128</v>
      </c>
      <c r="L2296" t="s">
        <v>1151</v>
      </c>
    </row>
    <row r="2297" spans="1:12">
      <c r="A2297" t="s">
        <v>1291</v>
      </c>
      <c r="B2297">
        <v>30106010</v>
      </c>
      <c r="C2297">
        <v>0</v>
      </c>
      <c r="D2297" t="s">
        <v>30</v>
      </c>
      <c r="K2297" t="s">
        <v>1128</v>
      </c>
      <c r="L2297" t="s">
        <v>1151</v>
      </c>
    </row>
    <row r="2298" spans="1:12">
      <c r="A2298" t="s">
        <v>1292</v>
      </c>
      <c r="B2298">
        <v>30106010</v>
      </c>
      <c r="C2298">
        <v>0</v>
      </c>
      <c r="D2298" t="s">
        <v>30</v>
      </c>
      <c r="K2298" t="s">
        <v>1128</v>
      </c>
      <c r="L2298" t="s">
        <v>1151</v>
      </c>
    </row>
    <row r="2299" spans="1:12">
      <c r="A2299" t="s">
        <v>1293</v>
      </c>
      <c r="B2299">
        <v>30106010</v>
      </c>
      <c r="C2299">
        <v>0</v>
      </c>
      <c r="D2299" t="s">
        <v>30</v>
      </c>
      <c r="K2299" t="s">
        <v>1128</v>
      </c>
      <c r="L2299" t="s">
        <v>1151</v>
      </c>
    </row>
    <row r="2300" spans="1:12">
      <c r="A2300" t="s">
        <v>1294</v>
      </c>
      <c r="B2300">
        <v>30106010</v>
      </c>
      <c r="C2300">
        <v>0</v>
      </c>
      <c r="D2300" t="s">
        <v>30</v>
      </c>
      <c r="K2300" t="s">
        <v>1128</v>
      </c>
      <c r="L2300" t="s">
        <v>1151</v>
      </c>
    </row>
    <row r="2301" spans="1:12">
      <c r="A2301" t="s">
        <v>1295</v>
      </c>
      <c r="B2301">
        <v>30106010</v>
      </c>
      <c r="C2301">
        <v>0</v>
      </c>
      <c r="D2301" t="s">
        <v>30</v>
      </c>
      <c r="K2301" t="s">
        <v>1128</v>
      </c>
      <c r="L2301" t="s">
        <v>1151</v>
      </c>
    </row>
    <row r="2302" spans="1:12">
      <c r="A2302" t="s">
        <v>1291</v>
      </c>
      <c r="B2302">
        <v>30106011</v>
      </c>
      <c r="C2302">
        <v>0</v>
      </c>
      <c r="D2302" t="s">
        <v>30</v>
      </c>
      <c r="K2302" t="s">
        <v>1128</v>
      </c>
      <c r="L2302" t="s">
        <v>1151</v>
      </c>
    </row>
    <row r="2303" spans="1:12">
      <c r="A2303" t="s">
        <v>1292</v>
      </c>
      <c r="B2303">
        <v>30106011</v>
      </c>
      <c r="C2303">
        <v>0</v>
      </c>
      <c r="D2303" t="s">
        <v>30</v>
      </c>
      <c r="K2303" t="s">
        <v>1128</v>
      </c>
      <c r="L2303" t="s">
        <v>1151</v>
      </c>
    </row>
    <row r="2304" spans="1:12">
      <c r="A2304" t="s">
        <v>1293</v>
      </c>
      <c r="B2304">
        <v>30106011</v>
      </c>
      <c r="C2304">
        <v>0</v>
      </c>
      <c r="D2304" t="s">
        <v>30</v>
      </c>
      <c r="K2304" t="s">
        <v>1128</v>
      </c>
      <c r="L2304" t="s">
        <v>1151</v>
      </c>
    </row>
    <row r="2305" spans="1:12">
      <c r="A2305" t="s">
        <v>1294</v>
      </c>
      <c r="B2305">
        <v>30106011</v>
      </c>
      <c r="C2305">
        <v>0</v>
      </c>
      <c r="D2305" t="s">
        <v>30</v>
      </c>
      <c r="K2305" t="s">
        <v>1128</v>
      </c>
      <c r="L2305" t="s">
        <v>1151</v>
      </c>
    </row>
    <row r="2306" spans="1:12">
      <c r="A2306" t="s">
        <v>1295</v>
      </c>
      <c r="B2306">
        <v>30106011</v>
      </c>
      <c r="C2306">
        <v>0</v>
      </c>
      <c r="D2306" t="s">
        <v>30</v>
      </c>
      <c r="K2306" t="s">
        <v>1128</v>
      </c>
      <c r="L2306" t="s">
        <v>1151</v>
      </c>
    </row>
    <row r="2307" spans="1:12">
      <c r="A2307" t="s">
        <v>1291</v>
      </c>
      <c r="B2307">
        <v>30106012</v>
      </c>
      <c r="C2307">
        <v>0</v>
      </c>
      <c r="D2307" t="s">
        <v>30</v>
      </c>
      <c r="K2307" t="s">
        <v>1128</v>
      </c>
      <c r="L2307" t="s">
        <v>1151</v>
      </c>
    </row>
    <row r="2308" spans="1:12">
      <c r="A2308" t="s">
        <v>1292</v>
      </c>
      <c r="B2308">
        <v>30106012</v>
      </c>
      <c r="C2308">
        <v>0</v>
      </c>
      <c r="D2308" t="s">
        <v>30</v>
      </c>
      <c r="K2308" t="s">
        <v>1128</v>
      </c>
      <c r="L2308" t="s">
        <v>1151</v>
      </c>
    </row>
    <row r="2309" spans="1:12">
      <c r="A2309" t="s">
        <v>1293</v>
      </c>
      <c r="B2309">
        <v>30106012</v>
      </c>
      <c r="C2309">
        <v>0</v>
      </c>
      <c r="D2309" t="s">
        <v>30</v>
      </c>
      <c r="K2309" t="s">
        <v>1128</v>
      </c>
      <c r="L2309" t="s">
        <v>1151</v>
      </c>
    </row>
    <row r="2310" spans="1:12">
      <c r="A2310" t="s">
        <v>1294</v>
      </c>
      <c r="B2310">
        <v>30106012</v>
      </c>
      <c r="C2310">
        <v>0</v>
      </c>
      <c r="D2310" t="s">
        <v>30</v>
      </c>
      <c r="K2310" t="s">
        <v>1128</v>
      </c>
      <c r="L2310" t="s">
        <v>1151</v>
      </c>
    </row>
    <row r="2311" spans="1:12">
      <c r="A2311" t="s">
        <v>1295</v>
      </c>
      <c r="B2311">
        <v>30106012</v>
      </c>
      <c r="C2311">
        <v>0</v>
      </c>
      <c r="D2311" t="s">
        <v>30</v>
      </c>
      <c r="K2311" t="s">
        <v>1128</v>
      </c>
      <c r="L2311" t="s">
        <v>1151</v>
      </c>
    </row>
    <row r="2312" spans="1:12">
      <c r="A2312" t="s">
        <v>1291</v>
      </c>
      <c r="B2312">
        <v>30106013</v>
      </c>
      <c r="C2312">
        <v>0</v>
      </c>
      <c r="D2312" t="s">
        <v>30</v>
      </c>
      <c r="K2312" t="s">
        <v>1128</v>
      </c>
      <c r="L2312" t="s">
        <v>1151</v>
      </c>
    </row>
    <row r="2313" spans="1:12">
      <c r="A2313" t="s">
        <v>1292</v>
      </c>
      <c r="B2313">
        <v>30106013</v>
      </c>
      <c r="C2313">
        <v>0</v>
      </c>
      <c r="D2313" t="s">
        <v>30</v>
      </c>
      <c r="K2313" t="s">
        <v>1128</v>
      </c>
      <c r="L2313" t="s">
        <v>1151</v>
      </c>
    </row>
    <row r="2314" spans="1:12">
      <c r="A2314" t="s">
        <v>1293</v>
      </c>
      <c r="B2314">
        <v>30106013</v>
      </c>
      <c r="C2314">
        <v>0</v>
      </c>
      <c r="D2314" t="s">
        <v>30</v>
      </c>
      <c r="K2314" t="s">
        <v>1128</v>
      </c>
      <c r="L2314" t="s">
        <v>1151</v>
      </c>
    </row>
    <row r="2315" spans="1:12">
      <c r="A2315" t="s">
        <v>1294</v>
      </c>
      <c r="B2315">
        <v>30106013</v>
      </c>
      <c r="C2315">
        <v>0</v>
      </c>
      <c r="D2315" t="s">
        <v>30</v>
      </c>
      <c r="K2315" t="s">
        <v>1128</v>
      </c>
      <c r="L2315" t="s">
        <v>1151</v>
      </c>
    </row>
    <row r="2316" spans="1:12">
      <c r="A2316" t="s">
        <v>1295</v>
      </c>
      <c r="B2316">
        <v>30106013</v>
      </c>
      <c r="C2316">
        <v>0</v>
      </c>
      <c r="D2316" t="s">
        <v>30</v>
      </c>
      <c r="K2316" t="s">
        <v>1128</v>
      </c>
      <c r="L2316" t="s">
        <v>1151</v>
      </c>
    </row>
    <row r="2317" spans="1:12">
      <c r="A2317" t="s">
        <v>1291</v>
      </c>
      <c r="B2317">
        <v>30106021</v>
      </c>
      <c r="C2317">
        <v>0</v>
      </c>
      <c r="D2317" t="s">
        <v>30</v>
      </c>
      <c r="K2317" t="s">
        <v>1128</v>
      </c>
      <c r="L2317" t="s">
        <v>1151</v>
      </c>
    </row>
    <row r="2318" spans="1:12">
      <c r="A2318" t="s">
        <v>1292</v>
      </c>
      <c r="B2318">
        <v>30106021</v>
      </c>
      <c r="C2318">
        <v>0</v>
      </c>
      <c r="D2318" t="s">
        <v>30</v>
      </c>
      <c r="K2318" t="s">
        <v>1128</v>
      </c>
      <c r="L2318" t="s">
        <v>1151</v>
      </c>
    </row>
    <row r="2319" spans="1:12">
      <c r="A2319" t="s">
        <v>1293</v>
      </c>
      <c r="B2319">
        <v>30106021</v>
      </c>
      <c r="C2319">
        <v>0</v>
      </c>
      <c r="D2319" t="s">
        <v>30</v>
      </c>
      <c r="K2319" t="s">
        <v>1128</v>
      </c>
      <c r="L2319" t="s">
        <v>1151</v>
      </c>
    </row>
    <row r="2320" spans="1:12">
      <c r="A2320" t="s">
        <v>1294</v>
      </c>
      <c r="B2320">
        <v>30106021</v>
      </c>
      <c r="C2320">
        <v>0</v>
      </c>
      <c r="D2320" t="s">
        <v>30</v>
      </c>
      <c r="K2320" t="s">
        <v>1128</v>
      </c>
      <c r="L2320" t="s">
        <v>1151</v>
      </c>
    </row>
    <row r="2321" spans="1:12">
      <c r="A2321" t="s">
        <v>1295</v>
      </c>
      <c r="B2321">
        <v>30106021</v>
      </c>
      <c r="C2321">
        <v>0</v>
      </c>
      <c r="D2321" t="s">
        <v>30</v>
      </c>
      <c r="K2321" t="s">
        <v>1128</v>
      </c>
      <c r="L2321" t="s">
        <v>1151</v>
      </c>
    </row>
    <row r="2322" spans="1:12">
      <c r="A2322" t="s">
        <v>1291</v>
      </c>
      <c r="B2322">
        <v>30106022</v>
      </c>
      <c r="C2322">
        <v>0</v>
      </c>
      <c r="D2322" t="s">
        <v>30</v>
      </c>
      <c r="K2322" t="s">
        <v>1128</v>
      </c>
      <c r="L2322" t="s">
        <v>1151</v>
      </c>
    </row>
    <row r="2323" spans="1:12">
      <c r="A2323" t="s">
        <v>1292</v>
      </c>
      <c r="B2323">
        <v>30106022</v>
      </c>
      <c r="C2323">
        <v>0</v>
      </c>
      <c r="D2323" t="s">
        <v>30</v>
      </c>
      <c r="K2323" t="s">
        <v>1128</v>
      </c>
      <c r="L2323" t="s">
        <v>1151</v>
      </c>
    </row>
    <row r="2324" spans="1:12">
      <c r="A2324" t="s">
        <v>1293</v>
      </c>
      <c r="B2324">
        <v>30106022</v>
      </c>
      <c r="C2324">
        <v>0</v>
      </c>
      <c r="D2324" t="s">
        <v>30</v>
      </c>
      <c r="K2324" t="s">
        <v>1128</v>
      </c>
      <c r="L2324" t="s">
        <v>1151</v>
      </c>
    </row>
    <row r="2325" spans="1:12">
      <c r="A2325" t="s">
        <v>1294</v>
      </c>
      <c r="B2325">
        <v>30106022</v>
      </c>
      <c r="C2325">
        <v>0</v>
      </c>
      <c r="D2325" t="s">
        <v>30</v>
      </c>
      <c r="K2325" t="s">
        <v>1128</v>
      </c>
      <c r="L2325" t="s">
        <v>1151</v>
      </c>
    </row>
    <row r="2326" spans="1:12">
      <c r="A2326" t="s">
        <v>1295</v>
      </c>
      <c r="B2326">
        <v>30106022</v>
      </c>
      <c r="C2326">
        <v>0</v>
      </c>
      <c r="D2326" t="s">
        <v>30</v>
      </c>
      <c r="K2326" t="s">
        <v>1128</v>
      </c>
      <c r="L2326" t="s">
        <v>1151</v>
      </c>
    </row>
    <row r="2327" spans="1:12">
      <c r="A2327" t="s">
        <v>1291</v>
      </c>
      <c r="B2327">
        <v>30106023</v>
      </c>
      <c r="C2327">
        <v>0</v>
      </c>
      <c r="D2327" t="s">
        <v>30</v>
      </c>
      <c r="K2327" t="s">
        <v>1128</v>
      </c>
      <c r="L2327" t="s">
        <v>1151</v>
      </c>
    </row>
    <row r="2328" spans="1:12">
      <c r="A2328" t="s">
        <v>1292</v>
      </c>
      <c r="B2328">
        <v>30106023</v>
      </c>
      <c r="C2328">
        <v>0</v>
      </c>
      <c r="D2328" t="s">
        <v>30</v>
      </c>
      <c r="K2328" t="s">
        <v>1128</v>
      </c>
      <c r="L2328" t="s">
        <v>1151</v>
      </c>
    </row>
    <row r="2329" spans="1:12">
      <c r="A2329" t="s">
        <v>1293</v>
      </c>
      <c r="B2329">
        <v>30106023</v>
      </c>
      <c r="C2329">
        <v>0</v>
      </c>
      <c r="D2329" t="s">
        <v>30</v>
      </c>
      <c r="K2329" t="s">
        <v>1128</v>
      </c>
      <c r="L2329" t="s">
        <v>1151</v>
      </c>
    </row>
    <row r="2330" spans="1:12">
      <c r="A2330" t="s">
        <v>1294</v>
      </c>
      <c r="B2330">
        <v>30106023</v>
      </c>
      <c r="C2330">
        <v>0</v>
      </c>
      <c r="D2330" t="s">
        <v>30</v>
      </c>
      <c r="K2330" t="s">
        <v>1128</v>
      </c>
      <c r="L2330" t="s">
        <v>1151</v>
      </c>
    </row>
    <row r="2331" spans="1:12">
      <c r="A2331" t="s">
        <v>1295</v>
      </c>
      <c r="B2331">
        <v>30106023</v>
      </c>
      <c r="C2331">
        <v>0</v>
      </c>
      <c r="D2331" t="s">
        <v>30</v>
      </c>
      <c r="K2331" t="s">
        <v>1128</v>
      </c>
      <c r="L2331" t="s">
        <v>1151</v>
      </c>
    </row>
    <row r="2332" spans="1:12">
      <c r="A2332" t="s">
        <v>1291</v>
      </c>
      <c r="B2332">
        <v>30106099</v>
      </c>
      <c r="C2332">
        <v>0</v>
      </c>
      <c r="D2332" t="s">
        <v>30</v>
      </c>
      <c r="K2332" t="s">
        <v>1128</v>
      </c>
      <c r="L2332" t="s">
        <v>1151</v>
      </c>
    </row>
    <row r="2333" spans="1:12">
      <c r="A2333" t="s">
        <v>1292</v>
      </c>
      <c r="B2333">
        <v>30106099</v>
      </c>
      <c r="C2333">
        <v>0</v>
      </c>
      <c r="D2333" t="s">
        <v>30</v>
      </c>
      <c r="K2333" t="s">
        <v>1128</v>
      </c>
      <c r="L2333" t="s">
        <v>1151</v>
      </c>
    </row>
    <row r="2334" spans="1:12">
      <c r="A2334" t="s">
        <v>1293</v>
      </c>
      <c r="B2334">
        <v>30106099</v>
      </c>
      <c r="C2334">
        <v>0</v>
      </c>
      <c r="D2334" t="s">
        <v>30</v>
      </c>
      <c r="K2334" t="s">
        <v>1128</v>
      </c>
      <c r="L2334" t="s">
        <v>1151</v>
      </c>
    </row>
    <row r="2335" spans="1:12">
      <c r="A2335" t="s">
        <v>1294</v>
      </c>
      <c r="B2335">
        <v>30106099</v>
      </c>
      <c r="C2335">
        <v>0</v>
      </c>
      <c r="D2335" t="s">
        <v>30</v>
      </c>
      <c r="K2335" t="s">
        <v>1128</v>
      </c>
      <c r="L2335" t="s">
        <v>1151</v>
      </c>
    </row>
    <row r="2336" spans="1:12">
      <c r="A2336" t="s">
        <v>1295</v>
      </c>
      <c r="B2336">
        <v>30106099</v>
      </c>
      <c r="C2336">
        <v>0</v>
      </c>
      <c r="D2336" t="s">
        <v>30</v>
      </c>
      <c r="K2336" t="s">
        <v>1128</v>
      </c>
      <c r="L2336" t="s">
        <v>1151</v>
      </c>
    </row>
    <row r="2337" spans="1:12">
      <c r="A2337" t="s">
        <v>1291</v>
      </c>
      <c r="B2337">
        <v>30107000</v>
      </c>
      <c r="C2337">
        <v>0</v>
      </c>
      <c r="D2337" t="s">
        <v>30</v>
      </c>
      <c r="K2337" t="s">
        <v>1128</v>
      </c>
      <c r="L2337" t="s">
        <v>1173</v>
      </c>
    </row>
    <row r="2338" spans="1:12">
      <c r="A2338" t="s">
        <v>1292</v>
      </c>
      <c r="B2338">
        <v>30107000</v>
      </c>
      <c r="C2338">
        <v>0</v>
      </c>
      <c r="D2338" t="s">
        <v>30</v>
      </c>
      <c r="K2338" t="s">
        <v>1128</v>
      </c>
      <c r="L2338" t="s">
        <v>1173</v>
      </c>
    </row>
    <row r="2339" spans="1:12">
      <c r="A2339" t="s">
        <v>1293</v>
      </c>
      <c r="B2339">
        <v>30107000</v>
      </c>
      <c r="C2339">
        <v>0</v>
      </c>
      <c r="D2339" t="s">
        <v>30</v>
      </c>
      <c r="K2339" t="s">
        <v>1128</v>
      </c>
      <c r="L2339" t="s">
        <v>1173</v>
      </c>
    </row>
    <row r="2340" spans="1:12">
      <c r="A2340" t="s">
        <v>1294</v>
      </c>
      <c r="B2340">
        <v>30107000</v>
      </c>
      <c r="C2340">
        <v>0</v>
      </c>
      <c r="D2340" t="s">
        <v>30</v>
      </c>
      <c r="K2340" t="s">
        <v>1128</v>
      </c>
      <c r="L2340" t="s">
        <v>1173</v>
      </c>
    </row>
    <row r="2341" spans="1:12">
      <c r="A2341" t="s">
        <v>1295</v>
      </c>
      <c r="B2341">
        <v>30107000</v>
      </c>
      <c r="C2341">
        <v>0</v>
      </c>
      <c r="D2341" t="s">
        <v>30</v>
      </c>
      <c r="K2341" t="s">
        <v>1128</v>
      </c>
      <c r="L2341" t="s">
        <v>1173</v>
      </c>
    </row>
    <row r="2342" spans="1:12">
      <c r="A2342" t="s">
        <v>1291</v>
      </c>
      <c r="B2342">
        <v>30107001</v>
      </c>
      <c r="C2342">
        <v>0</v>
      </c>
      <c r="D2342" t="s">
        <v>30</v>
      </c>
      <c r="K2342" t="s">
        <v>1128</v>
      </c>
      <c r="L2342" t="s">
        <v>1122</v>
      </c>
    </row>
    <row r="2343" spans="1:12">
      <c r="A2343" t="s">
        <v>1292</v>
      </c>
      <c r="B2343">
        <v>30107001</v>
      </c>
      <c r="C2343">
        <v>0</v>
      </c>
      <c r="D2343" t="s">
        <v>30</v>
      </c>
      <c r="K2343" t="s">
        <v>1128</v>
      </c>
      <c r="L2343" t="s">
        <v>1122</v>
      </c>
    </row>
    <row r="2344" spans="1:12">
      <c r="A2344" t="s">
        <v>1293</v>
      </c>
      <c r="B2344">
        <v>30107001</v>
      </c>
      <c r="C2344">
        <v>0</v>
      </c>
      <c r="D2344" t="s">
        <v>30</v>
      </c>
      <c r="K2344" t="s">
        <v>1128</v>
      </c>
      <c r="L2344" t="s">
        <v>1122</v>
      </c>
    </row>
    <row r="2345" spans="1:12">
      <c r="A2345" t="s">
        <v>1294</v>
      </c>
      <c r="B2345">
        <v>30107001</v>
      </c>
      <c r="C2345">
        <v>0</v>
      </c>
      <c r="D2345" t="s">
        <v>30</v>
      </c>
      <c r="K2345" t="s">
        <v>1128</v>
      </c>
      <c r="L2345" t="s">
        <v>1122</v>
      </c>
    </row>
    <row r="2346" spans="1:12">
      <c r="A2346" t="s">
        <v>1295</v>
      </c>
      <c r="B2346">
        <v>30107001</v>
      </c>
      <c r="C2346">
        <v>0</v>
      </c>
      <c r="D2346" t="s">
        <v>30</v>
      </c>
      <c r="K2346" t="s">
        <v>1128</v>
      </c>
      <c r="L2346" t="s">
        <v>1122</v>
      </c>
    </row>
    <row r="2347" spans="1:12">
      <c r="A2347" t="s">
        <v>1291</v>
      </c>
      <c r="B2347">
        <v>30107002</v>
      </c>
      <c r="C2347">
        <v>0</v>
      </c>
      <c r="D2347" t="s">
        <v>30</v>
      </c>
      <c r="K2347" t="s">
        <v>1128</v>
      </c>
      <c r="L2347" t="s">
        <v>1122</v>
      </c>
    </row>
    <row r="2348" spans="1:12">
      <c r="A2348" t="s">
        <v>1292</v>
      </c>
      <c r="B2348">
        <v>30107002</v>
      </c>
      <c r="C2348">
        <v>0</v>
      </c>
      <c r="D2348" t="s">
        <v>30</v>
      </c>
      <c r="K2348" t="s">
        <v>1128</v>
      </c>
      <c r="L2348" t="s">
        <v>1122</v>
      </c>
    </row>
    <row r="2349" spans="1:12">
      <c r="A2349" t="s">
        <v>1293</v>
      </c>
      <c r="B2349">
        <v>30107002</v>
      </c>
      <c r="C2349">
        <v>0</v>
      </c>
      <c r="D2349" t="s">
        <v>30</v>
      </c>
      <c r="K2349" t="s">
        <v>1128</v>
      </c>
      <c r="L2349" t="s">
        <v>1122</v>
      </c>
    </row>
    <row r="2350" spans="1:12">
      <c r="A2350" t="s">
        <v>1294</v>
      </c>
      <c r="B2350">
        <v>30107002</v>
      </c>
      <c r="C2350">
        <v>0</v>
      </c>
      <c r="D2350" t="s">
        <v>30</v>
      </c>
      <c r="K2350" t="s">
        <v>1128</v>
      </c>
      <c r="L2350" t="s">
        <v>1122</v>
      </c>
    </row>
    <row r="2351" spans="1:12">
      <c r="A2351" t="s">
        <v>1295</v>
      </c>
      <c r="B2351">
        <v>30107002</v>
      </c>
      <c r="C2351">
        <v>0</v>
      </c>
      <c r="D2351" t="s">
        <v>30</v>
      </c>
      <c r="K2351" t="s">
        <v>1128</v>
      </c>
      <c r="L2351" t="s">
        <v>1122</v>
      </c>
    </row>
    <row r="2352" spans="1:12">
      <c r="A2352" t="s">
        <v>1291</v>
      </c>
      <c r="B2352">
        <v>30107101</v>
      </c>
      <c r="C2352">
        <v>0</v>
      </c>
      <c r="D2352" t="s">
        <v>30</v>
      </c>
      <c r="K2352" t="s">
        <v>1128</v>
      </c>
      <c r="L2352" t="s">
        <v>1122</v>
      </c>
    </row>
    <row r="2353" spans="1:12">
      <c r="A2353" t="s">
        <v>1292</v>
      </c>
      <c r="B2353">
        <v>30107101</v>
      </c>
      <c r="C2353">
        <v>0</v>
      </c>
      <c r="D2353" t="s">
        <v>30</v>
      </c>
      <c r="K2353" t="s">
        <v>1128</v>
      </c>
      <c r="L2353" t="s">
        <v>1122</v>
      </c>
    </row>
    <row r="2354" spans="1:12">
      <c r="A2354" t="s">
        <v>1293</v>
      </c>
      <c r="B2354">
        <v>30107101</v>
      </c>
      <c r="C2354">
        <v>0</v>
      </c>
      <c r="D2354" t="s">
        <v>30</v>
      </c>
      <c r="K2354" t="s">
        <v>1128</v>
      </c>
      <c r="L2354" t="s">
        <v>1122</v>
      </c>
    </row>
    <row r="2355" spans="1:12">
      <c r="A2355" t="s">
        <v>1294</v>
      </c>
      <c r="B2355">
        <v>30107101</v>
      </c>
      <c r="C2355">
        <v>0</v>
      </c>
      <c r="D2355" t="s">
        <v>30</v>
      </c>
      <c r="K2355" t="s">
        <v>1128</v>
      </c>
      <c r="L2355" t="s">
        <v>1122</v>
      </c>
    </row>
    <row r="2356" spans="1:12">
      <c r="A2356" t="s">
        <v>1295</v>
      </c>
      <c r="B2356">
        <v>30107101</v>
      </c>
      <c r="C2356">
        <v>0</v>
      </c>
      <c r="D2356" t="s">
        <v>30</v>
      </c>
      <c r="K2356" t="s">
        <v>1128</v>
      </c>
      <c r="L2356" t="s">
        <v>1122</v>
      </c>
    </row>
    <row r="2357" spans="1:12">
      <c r="A2357" t="s">
        <v>1291</v>
      </c>
      <c r="B2357">
        <v>30107102</v>
      </c>
      <c r="C2357">
        <v>0</v>
      </c>
      <c r="D2357" t="s">
        <v>30</v>
      </c>
      <c r="K2357" t="s">
        <v>1249</v>
      </c>
      <c r="L2357" t="s">
        <v>1248</v>
      </c>
    </row>
    <row r="2358" spans="1:12">
      <c r="A2358" t="s">
        <v>1292</v>
      </c>
      <c r="B2358">
        <v>30107102</v>
      </c>
      <c r="C2358">
        <v>0</v>
      </c>
      <c r="D2358" t="s">
        <v>30</v>
      </c>
      <c r="K2358" t="s">
        <v>1249</v>
      </c>
      <c r="L2358" t="s">
        <v>1248</v>
      </c>
    </row>
    <row r="2359" spans="1:12">
      <c r="A2359" t="s">
        <v>1293</v>
      </c>
      <c r="B2359">
        <v>30107102</v>
      </c>
      <c r="C2359">
        <v>0</v>
      </c>
      <c r="D2359" t="s">
        <v>30</v>
      </c>
      <c r="K2359" t="s">
        <v>1249</v>
      </c>
      <c r="L2359" t="s">
        <v>1248</v>
      </c>
    </row>
    <row r="2360" spans="1:12">
      <c r="A2360" t="s">
        <v>1294</v>
      </c>
      <c r="B2360">
        <v>30107102</v>
      </c>
      <c r="C2360">
        <v>0</v>
      </c>
      <c r="D2360" t="s">
        <v>30</v>
      </c>
      <c r="K2360" t="s">
        <v>1249</v>
      </c>
      <c r="L2360" t="s">
        <v>1248</v>
      </c>
    </row>
    <row r="2361" spans="1:12">
      <c r="A2361" t="s">
        <v>1295</v>
      </c>
      <c r="B2361">
        <v>30107102</v>
      </c>
      <c r="C2361">
        <v>0</v>
      </c>
      <c r="D2361" t="s">
        <v>30</v>
      </c>
      <c r="K2361" t="s">
        <v>1249</v>
      </c>
      <c r="L2361" t="s">
        <v>1248</v>
      </c>
    </row>
    <row r="2362" spans="1:12">
      <c r="A2362" t="s">
        <v>1291</v>
      </c>
      <c r="B2362">
        <v>30109101</v>
      </c>
      <c r="C2362">
        <v>1028</v>
      </c>
      <c r="D2362" t="s">
        <v>30</v>
      </c>
      <c r="K2362" t="s">
        <v>1174</v>
      </c>
      <c r="L2362" t="s">
        <v>1122</v>
      </c>
    </row>
    <row r="2363" spans="1:12">
      <c r="A2363" t="s">
        <v>1292</v>
      </c>
      <c r="B2363">
        <v>30109101</v>
      </c>
      <c r="C2363">
        <v>1028</v>
      </c>
      <c r="D2363" t="s">
        <v>30</v>
      </c>
      <c r="K2363" t="s">
        <v>1174</v>
      </c>
      <c r="L2363" t="s">
        <v>1122</v>
      </c>
    </row>
    <row r="2364" spans="1:12">
      <c r="A2364" t="s">
        <v>1293</v>
      </c>
      <c r="B2364">
        <v>30109101</v>
      </c>
      <c r="C2364">
        <v>1028</v>
      </c>
      <c r="D2364" t="s">
        <v>30</v>
      </c>
      <c r="K2364" t="s">
        <v>1174</v>
      </c>
      <c r="L2364" t="s">
        <v>1122</v>
      </c>
    </row>
    <row r="2365" spans="1:12">
      <c r="A2365" t="s">
        <v>1294</v>
      </c>
      <c r="B2365">
        <v>30109101</v>
      </c>
      <c r="C2365">
        <v>1028</v>
      </c>
      <c r="D2365" t="s">
        <v>30</v>
      </c>
      <c r="K2365" t="s">
        <v>1174</v>
      </c>
      <c r="L2365" t="s">
        <v>1122</v>
      </c>
    </row>
    <row r="2366" spans="1:12">
      <c r="A2366" t="s">
        <v>1295</v>
      </c>
      <c r="B2366">
        <v>30109101</v>
      </c>
      <c r="C2366">
        <v>1028</v>
      </c>
      <c r="D2366" t="s">
        <v>30</v>
      </c>
      <c r="K2366" t="s">
        <v>1174</v>
      </c>
      <c r="L2366" t="s">
        <v>1122</v>
      </c>
    </row>
    <row r="2367" spans="1:12">
      <c r="A2367" t="s">
        <v>1291</v>
      </c>
      <c r="B2367">
        <v>30109105</v>
      </c>
      <c r="C2367">
        <v>1027</v>
      </c>
      <c r="D2367" t="s">
        <v>30</v>
      </c>
      <c r="K2367" t="s">
        <v>1175</v>
      </c>
      <c r="L2367" t="s">
        <v>1122</v>
      </c>
    </row>
    <row r="2368" spans="1:12">
      <c r="A2368" t="s">
        <v>1292</v>
      </c>
      <c r="B2368">
        <v>30109105</v>
      </c>
      <c r="C2368">
        <v>1027</v>
      </c>
      <c r="D2368" t="s">
        <v>30</v>
      </c>
      <c r="K2368" t="s">
        <v>1175</v>
      </c>
      <c r="L2368" t="s">
        <v>1122</v>
      </c>
    </row>
    <row r="2369" spans="1:12">
      <c r="A2369" t="s">
        <v>1293</v>
      </c>
      <c r="B2369">
        <v>30109105</v>
      </c>
      <c r="C2369">
        <v>1027</v>
      </c>
      <c r="D2369" t="s">
        <v>30</v>
      </c>
      <c r="K2369" t="s">
        <v>1175</v>
      </c>
      <c r="L2369" t="s">
        <v>1122</v>
      </c>
    </row>
    <row r="2370" spans="1:12">
      <c r="A2370" t="s">
        <v>1294</v>
      </c>
      <c r="B2370">
        <v>30109105</v>
      </c>
      <c r="C2370">
        <v>1027</v>
      </c>
      <c r="D2370" t="s">
        <v>30</v>
      </c>
      <c r="K2370" t="s">
        <v>1175</v>
      </c>
      <c r="L2370" t="s">
        <v>1122</v>
      </c>
    </row>
    <row r="2371" spans="1:12">
      <c r="A2371" t="s">
        <v>1295</v>
      </c>
      <c r="B2371">
        <v>30109105</v>
      </c>
      <c r="C2371">
        <v>1027</v>
      </c>
      <c r="D2371" t="s">
        <v>30</v>
      </c>
      <c r="K2371" t="s">
        <v>1175</v>
      </c>
      <c r="L2371" t="s">
        <v>1122</v>
      </c>
    </row>
    <row r="2372" spans="1:12">
      <c r="A2372" t="s">
        <v>1291</v>
      </c>
      <c r="B2372">
        <v>30109110</v>
      </c>
      <c r="C2372">
        <v>1027</v>
      </c>
      <c r="D2372" t="s">
        <v>30</v>
      </c>
      <c r="K2372" t="s">
        <v>1175</v>
      </c>
      <c r="L2372" t="s">
        <v>1122</v>
      </c>
    </row>
    <row r="2373" spans="1:12">
      <c r="A2373" t="s">
        <v>1292</v>
      </c>
      <c r="B2373">
        <v>30109110</v>
      </c>
      <c r="C2373">
        <v>1027</v>
      </c>
      <c r="D2373" t="s">
        <v>30</v>
      </c>
      <c r="K2373" t="s">
        <v>1175</v>
      </c>
      <c r="L2373" t="s">
        <v>1122</v>
      </c>
    </row>
    <row r="2374" spans="1:12">
      <c r="A2374" t="s">
        <v>1293</v>
      </c>
      <c r="B2374">
        <v>30109110</v>
      </c>
      <c r="C2374">
        <v>1027</v>
      </c>
      <c r="D2374" t="s">
        <v>30</v>
      </c>
      <c r="K2374" t="s">
        <v>1175</v>
      </c>
      <c r="L2374" t="s">
        <v>1122</v>
      </c>
    </row>
    <row r="2375" spans="1:12">
      <c r="A2375" t="s">
        <v>1294</v>
      </c>
      <c r="B2375">
        <v>30109110</v>
      </c>
      <c r="C2375">
        <v>1027</v>
      </c>
      <c r="D2375" t="s">
        <v>30</v>
      </c>
      <c r="K2375" t="s">
        <v>1175</v>
      </c>
      <c r="L2375" t="s">
        <v>1122</v>
      </c>
    </row>
    <row r="2376" spans="1:12">
      <c r="A2376" t="s">
        <v>1295</v>
      </c>
      <c r="B2376">
        <v>30109110</v>
      </c>
      <c r="C2376">
        <v>1027</v>
      </c>
      <c r="D2376" t="s">
        <v>30</v>
      </c>
      <c r="K2376" t="s">
        <v>1175</v>
      </c>
      <c r="L2376" t="s">
        <v>1122</v>
      </c>
    </row>
    <row r="2377" spans="1:12">
      <c r="A2377" t="s">
        <v>1291</v>
      </c>
      <c r="B2377">
        <v>30109151</v>
      </c>
      <c r="C2377">
        <v>1028</v>
      </c>
      <c r="D2377" t="s">
        <v>30</v>
      </c>
      <c r="K2377" t="s">
        <v>1174</v>
      </c>
      <c r="L2377" t="s">
        <v>1122</v>
      </c>
    </row>
    <row r="2378" spans="1:12">
      <c r="A2378" t="s">
        <v>1292</v>
      </c>
      <c r="B2378">
        <v>30109151</v>
      </c>
      <c r="C2378">
        <v>1028</v>
      </c>
      <c r="D2378" t="s">
        <v>30</v>
      </c>
      <c r="K2378" t="s">
        <v>1174</v>
      </c>
      <c r="L2378" t="s">
        <v>1122</v>
      </c>
    </row>
    <row r="2379" spans="1:12">
      <c r="A2379" t="s">
        <v>1293</v>
      </c>
      <c r="B2379">
        <v>30109151</v>
      </c>
      <c r="C2379">
        <v>1028</v>
      </c>
      <c r="D2379" t="s">
        <v>30</v>
      </c>
      <c r="K2379" t="s">
        <v>1174</v>
      </c>
      <c r="L2379" t="s">
        <v>1122</v>
      </c>
    </row>
    <row r="2380" spans="1:12">
      <c r="A2380" t="s">
        <v>1294</v>
      </c>
      <c r="B2380">
        <v>30109151</v>
      </c>
      <c r="C2380">
        <v>1028</v>
      </c>
      <c r="D2380" t="s">
        <v>30</v>
      </c>
      <c r="K2380" t="s">
        <v>1174</v>
      </c>
      <c r="L2380" t="s">
        <v>1122</v>
      </c>
    </row>
    <row r="2381" spans="1:12">
      <c r="A2381" t="s">
        <v>1295</v>
      </c>
      <c r="B2381">
        <v>30109151</v>
      </c>
      <c r="C2381">
        <v>1028</v>
      </c>
      <c r="D2381" t="s">
        <v>30</v>
      </c>
      <c r="K2381" t="s">
        <v>1174</v>
      </c>
      <c r="L2381" t="s">
        <v>1122</v>
      </c>
    </row>
    <row r="2382" spans="1:12">
      <c r="A2382" t="s">
        <v>1291</v>
      </c>
      <c r="B2382">
        <v>30109152</v>
      </c>
      <c r="C2382">
        <v>1028</v>
      </c>
      <c r="D2382" t="s">
        <v>30</v>
      </c>
      <c r="K2382" t="s">
        <v>1174</v>
      </c>
      <c r="L2382" t="s">
        <v>1122</v>
      </c>
    </row>
    <row r="2383" spans="1:12">
      <c r="A2383" t="s">
        <v>1292</v>
      </c>
      <c r="B2383">
        <v>30109152</v>
      </c>
      <c r="C2383">
        <v>1028</v>
      </c>
      <c r="D2383" t="s">
        <v>30</v>
      </c>
      <c r="K2383" t="s">
        <v>1174</v>
      </c>
      <c r="L2383" t="s">
        <v>1122</v>
      </c>
    </row>
    <row r="2384" spans="1:12">
      <c r="A2384" t="s">
        <v>1293</v>
      </c>
      <c r="B2384">
        <v>30109152</v>
      </c>
      <c r="C2384">
        <v>1028</v>
      </c>
      <c r="D2384" t="s">
        <v>30</v>
      </c>
      <c r="K2384" t="s">
        <v>1174</v>
      </c>
      <c r="L2384" t="s">
        <v>1122</v>
      </c>
    </row>
    <row r="2385" spans="1:12">
      <c r="A2385" t="s">
        <v>1294</v>
      </c>
      <c r="B2385">
        <v>30109152</v>
      </c>
      <c r="C2385">
        <v>1028</v>
      </c>
      <c r="D2385" t="s">
        <v>30</v>
      </c>
      <c r="K2385" t="s">
        <v>1174</v>
      </c>
      <c r="L2385" t="s">
        <v>1122</v>
      </c>
    </row>
    <row r="2386" spans="1:12">
      <c r="A2386" t="s">
        <v>1295</v>
      </c>
      <c r="B2386">
        <v>30109152</v>
      </c>
      <c r="C2386">
        <v>1028</v>
      </c>
      <c r="D2386" t="s">
        <v>30</v>
      </c>
      <c r="K2386" t="s">
        <v>1174</v>
      </c>
      <c r="L2386" t="s">
        <v>1122</v>
      </c>
    </row>
    <row r="2387" spans="1:12">
      <c r="A2387" t="s">
        <v>1291</v>
      </c>
      <c r="B2387">
        <v>30109153</v>
      </c>
      <c r="C2387">
        <v>1028</v>
      </c>
      <c r="D2387" t="s">
        <v>30</v>
      </c>
      <c r="K2387" t="s">
        <v>1174</v>
      </c>
      <c r="L2387" t="s">
        <v>1122</v>
      </c>
    </row>
    <row r="2388" spans="1:12">
      <c r="A2388" t="s">
        <v>1292</v>
      </c>
      <c r="B2388">
        <v>30109153</v>
      </c>
      <c r="C2388">
        <v>1028</v>
      </c>
      <c r="D2388" t="s">
        <v>30</v>
      </c>
      <c r="K2388" t="s">
        <v>1174</v>
      </c>
      <c r="L2388" t="s">
        <v>1122</v>
      </c>
    </row>
    <row r="2389" spans="1:12">
      <c r="A2389" t="s">
        <v>1293</v>
      </c>
      <c r="B2389">
        <v>30109153</v>
      </c>
      <c r="C2389">
        <v>1028</v>
      </c>
      <c r="D2389" t="s">
        <v>30</v>
      </c>
      <c r="K2389" t="s">
        <v>1174</v>
      </c>
      <c r="L2389" t="s">
        <v>1122</v>
      </c>
    </row>
    <row r="2390" spans="1:12">
      <c r="A2390" t="s">
        <v>1294</v>
      </c>
      <c r="B2390">
        <v>30109153</v>
      </c>
      <c r="C2390">
        <v>1028</v>
      </c>
      <c r="D2390" t="s">
        <v>30</v>
      </c>
      <c r="K2390" t="s">
        <v>1174</v>
      </c>
      <c r="L2390" t="s">
        <v>1122</v>
      </c>
    </row>
    <row r="2391" spans="1:12">
      <c r="A2391" t="s">
        <v>1295</v>
      </c>
      <c r="B2391">
        <v>30109153</v>
      </c>
      <c r="C2391">
        <v>1028</v>
      </c>
      <c r="D2391" t="s">
        <v>30</v>
      </c>
      <c r="K2391" t="s">
        <v>1174</v>
      </c>
      <c r="L2391" t="s">
        <v>1122</v>
      </c>
    </row>
    <row r="2392" spans="1:12">
      <c r="A2392" t="s">
        <v>1291</v>
      </c>
      <c r="B2392">
        <v>30109154</v>
      </c>
      <c r="C2392">
        <v>1029</v>
      </c>
      <c r="D2392" t="s">
        <v>30</v>
      </c>
      <c r="K2392" t="s">
        <v>1176</v>
      </c>
      <c r="L2392" t="s">
        <v>1122</v>
      </c>
    </row>
    <row r="2393" spans="1:12">
      <c r="A2393" t="s">
        <v>1292</v>
      </c>
      <c r="B2393">
        <v>30109154</v>
      </c>
      <c r="C2393">
        <v>1029</v>
      </c>
      <c r="D2393" t="s">
        <v>30</v>
      </c>
      <c r="K2393" t="s">
        <v>1176</v>
      </c>
      <c r="L2393" t="s">
        <v>1122</v>
      </c>
    </row>
    <row r="2394" spans="1:12">
      <c r="A2394" t="s">
        <v>1293</v>
      </c>
      <c r="B2394">
        <v>30109154</v>
      </c>
      <c r="C2394">
        <v>1029</v>
      </c>
      <c r="D2394" t="s">
        <v>30</v>
      </c>
      <c r="K2394" t="s">
        <v>1176</v>
      </c>
      <c r="L2394" t="s">
        <v>1122</v>
      </c>
    </row>
    <row r="2395" spans="1:12">
      <c r="A2395" t="s">
        <v>1294</v>
      </c>
      <c r="B2395">
        <v>30109154</v>
      </c>
      <c r="C2395">
        <v>1029</v>
      </c>
      <c r="D2395" t="s">
        <v>30</v>
      </c>
      <c r="K2395" t="s">
        <v>1176</v>
      </c>
      <c r="L2395" t="s">
        <v>1122</v>
      </c>
    </row>
    <row r="2396" spans="1:12">
      <c r="A2396" t="s">
        <v>1295</v>
      </c>
      <c r="B2396">
        <v>30109154</v>
      </c>
      <c r="C2396">
        <v>1029</v>
      </c>
      <c r="D2396" t="s">
        <v>30</v>
      </c>
      <c r="K2396" t="s">
        <v>1176</v>
      </c>
      <c r="L2396" t="s">
        <v>1122</v>
      </c>
    </row>
    <row r="2397" spans="1:12">
      <c r="A2397" t="s">
        <v>1291</v>
      </c>
      <c r="B2397">
        <v>30109180</v>
      </c>
      <c r="C2397">
        <v>1028</v>
      </c>
      <c r="D2397" t="s">
        <v>30</v>
      </c>
      <c r="K2397" t="s">
        <v>1174</v>
      </c>
      <c r="L2397" t="s">
        <v>1122</v>
      </c>
    </row>
    <row r="2398" spans="1:12">
      <c r="A2398" t="s">
        <v>1292</v>
      </c>
      <c r="B2398">
        <v>30109180</v>
      </c>
      <c r="C2398">
        <v>1028</v>
      </c>
      <c r="D2398" t="s">
        <v>30</v>
      </c>
      <c r="K2398" t="s">
        <v>1174</v>
      </c>
      <c r="L2398" t="s">
        <v>1122</v>
      </c>
    </row>
    <row r="2399" spans="1:12">
      <c r="A2399" t="s">
        <v>1293</v>
      </c>
      <c r="B2399">
        <v>30109180</v>
      </c>
      <c r="C2399">
        <v>1028</v>
      </c>
      <c r="D2399" t="s">
        <v>30</v>
      </c>
      <c r="K2399" t="s">
        <v>1174</v>
      </c>
      <c r="L2399" t="s">
        <v>1122</v>
      </c>
    </row>
    <row r="2400" spans="1:12">
      <c r="A2400" t="s">
        <v>1294</v>
      </c>
      <c r="B2400">
        <v>30109180</v>
      </c>
      <c r="C2400">
        <v>1028</v>
      </c>
      <c r="D2400" t="s">
        <v>30</v>
      </c>
      <c r="K2400" t="s">
        <v>1174</v>
      </c>
      <c r="L2400" t="s">
        <v>1122</v>
      </c>
    </row>
    <row r="2401" spans="1:12">
      <c r="A2401" t="s">
        <v>1295</v>
      </c>
      <c r="B2401">
        <v>30109180</v>
      </c>
      <c r="C2401">
        <v>1028</v>
      </c>
      <c r="D2401" t="s">
        <v>30</v>
      </c>
      <c r="K2401" t="s">
        <v>1174</v>
      </c>
      <c r="L2401" t="s">
        <v>1122</v>
      </c>
    </row>
    <row r="2402" spans="1:12">
      <c r="A2402" t="s">
        <v>1291</v>
      </c>
      <c r="B2402">
        <v>30109199</v>
      </c>
      <c r="C2402">
        <v>221</v>
      </c>
      <c r="D2402" t="s">
        <v>30</v>
      </c>
      <c r="K2402" t="s">
        <v>1177</v>
      </c>
      <c r="L2402" t="s">
        <v>1122</v>
      </c>
    </row>
    <row r="2403" spans="1:12">
      <c r="A2403" t="s">
        <v>1292</v>
      </c>
      <c r="B2403">
        <v>30109199</v>
      </c>
      <c r="C2403">
        <v>221</v>
      </c>
      <c r="D2403" t="s">
        <v>30</v>
      </c>
      <c r="K2403" t="s">
        <v>1177</v>
      </c>
      <c r="L2403" t="s">
        <v>1122</v>
      </c>
    </row>
    <row r="2404" spans="1:12">
      <c r="A2404" t="s">
        <v>1293</v>
      </c>
      <c r="B2404">
        <v>30109199</v>
      </c>
      <c r="C2404">
        <v>221</v>
      </c>
      <c r="D2404" t="s">
        <v>30</v>
      </c>
      <c r="K2404" t="s">
        <v>1177</v>
      </c>
      <c r="L2404" t="s">
        <v>1122</v>
      </c>
    </row>
    <row r="2405" spans="1:12">
      <c r="A2405" t="s">
        <v>1294</v>
      </c>
      <c r="B2405">
        <v>30109199</v>
      </c>
      <c r="C2405">
        <v>221</v>
      </c>
      <c r="D2405" t="s">
        <v>30</v>
      </c>
      <c r="K2405" t="s">
        <v>1177</v>
      </c>
      <c r="L2405" t="s">
        <v>1122</v>
      </c>
    </row>
    <row r="2406" spans="1:12">
      <c r="A2406" t="s">
        <v>1295</v>
      </c>
      <c r="B2406">
        <v>30109199</v>
      </c>
      <c r="C2406">
        <v>221</v>
      </c>
      <c r="D2406" t="s">
        <v>30</v>
      </c>
      <c r="K2406" t="s">
        <v>1177</v>
      </c>
      <c r="L2406" t="s">
        <v>1122</v>
      </c>
    </row>
    <row r="2407" spans="1:12">
      <c r="A2407" t="s">
        <v>1291</v>
      </c>
      <c r="B2407">
        <v>30110002</v>
      </c>
      <c r="C2407">
        <v>1062</v>
      </c>
      <c r="D2407" t="s">
        <v>30</v>
      </c>
      <c r="K2407" t="s">
        <v>1178</v>
      </c>
      <c r="L2407" t="s">
        <v>1122</v>
      </c>
    </row>
    <row r="2408" spans="1:12">
      <c r="A2408" t="s">
        <v>1292</v>
      </c>
      <c r="B2408">
        <v>30110002</v>
      </c>
      <c r="C2408">
        <v>1062</v>
      </c>
      <c r="D2408" t="s">
        <v>30</v>
      </c>
      <c r="K2408" t="s">
        <v>1178</v>
      </c>
      <c r="L2408" t="s">
        <v>1122</v>
      </c>
    </row>
    <row r="2409" spans="1:12">
      <c r="A2409" t="s">
        <v>1293</v>
      </c>
      <c r="B2409">
        <v>30110002</v>
      </c>
      <c r="C2409">
        <v>1062</v>
      </c>
      <c r="D2409" t="s">
        <v>30</v>
      </c>
      <c r="K2409" t="s">
        <v>1178</v>
      </c>
      <c r="L2409" t="s">
        <v>1122</v>
      </c>
    </row>
    <row r="2410" spans="1:12">
      <c r="A2410" t="s">
        <v>1294</v>
      </c>
      <c r="B2410">
        <v>30110002</v>
      </c>
      <c r="C2410">
        <v>1062</v>
      </c>
      <c r="D2410" t="s">
        <v>30</v>
      </c>
      <c r="K2410" t="s">
        <v>1178</v>
      </c>
      <c r="L2410" t="s">
        <v>1122</v>
      </c>
    </row>
    <row r="2411" spans="1:12">
      <c r="A2411" t="s">
        <v>1295</v>
      </c>
      <c r="B2411">
        <v>30110002</v>
      </c>
      <c r="C2411">
        <v>1062</v>
      </c>
      <c r="D2411" t="s">
        <v>30</v>
      </c>
      <c r="K2411" t="s">
        <v>1178</v>
      </c>
      <c r="L2411" t="s">
        <v>1122</v>
      </c>
    </row>
    <row r="2412" spans="1:12">
      <c r="A2412" t="s">
        <v>1291</v>
      </c>
      <c r="B2412">
        <v>30110003</v>
      </c>
      <c r="C2412">
        <v>0</v>
      </c>
      <c r="D2412" t="s">
        <v>30</v>
      </c>
      <c r="K2412" t="s">
        <v>1245</v>
      </c>
    </row>
    <row r="2413" spans="1:12">
      <c r="A2413" t="s">
        <v>1292</v>
      </c>
      <c r="B2413">
        <v>30110003</v>
      </c>
      <c r="C2413">
        <v>0</v>
      </c>
      <c r="D2413" t="s">
        <v>30</v>
      </c>
      <c r="K2413" t="s">
        <v>1245</v>
      </c>
    </row>
    <row r="2414" spans="1:12">
      <c r="A2414" t="s">
        <v>1293</v>
      </c>
      <c r="B2414">
        <v>30110003</v>
      </c>
      <c r="C2414">
        <v>0</v>
      </c>
      <c r="D2414" t="s">
        <v>30</v>
      </c>
      <c r="K2414" t="s">
        <v>1245</v>
      </c>
    </row>
    <row r="2415" spans="1:12">
      <c r="A2415" t="s">
        <v>1294</v>
      </c>
      <c r="B2415">
        <v>30110003</v>
      </c>
      <c r="C2415">
        <v>0</v>
      </c>
      <c r="D2415" t="s">
        <v>30</v>
      </c>
      <c r="K2415" t="s">
        <v>1245</v>
      </c>
    </row>
    <row r="2416" spans="1:12">
      <c r="A2416" t="s">
        <v>1295</v>
      </c>
      <c r="B2416">
        <v>30110003</v>
      </c>
      <c r="C2416">
        <v>0</v>
      </c>
      <c r="D2416" t="s">
        <v>30</v>
      </c>
      <c r="K2416" t="s">
        <v>1245</v>
      </c>
    </row>
    <row r="2417" spans="1:12">
      <c r="A2417" t="s">
        <v>1291</v>
      </c>
      <c r="B2417">
        <v>30110004</v>
      </c>
      <c r="C2417">
        <v>0</v>
      </c>
      <c r="D2417" t="s">
        <v>30</v>
      </c>
      <c r="K2417" t="s">
        <v>1128</v>
      </c>
      <c r="L2417" t="s">
        <v>1122</v>
      </c>
    </row>
    <row r="2418" spans="1:12">
      <c r="A2418" t="s">
        <v>1292</v>
      </c>
      <c r="B2418">
        <v>30110004</v>
      </c>
      <c r="C2418">
        <v>0</v>
      </c>
      <c r="D2418" t="s">
        <v>30</v>
      </c>
      <c r="K2418" t="s">
        <v>1128</v>
      </c>
      <c r="L2418" t="s">
        <v>1122</v>
      </c>
    </row>
    <row r="2419" spans="1:12">
      <c r="A2419" t="s">
        <v>1293</v>
      </c>
      <c r="B2419">
        <v>30110004</v>
      </c>
      <c r="C2419">
        <v>0</v>
      </c>
      <c r="D2419" t="s">
        <v>30</v>
      </c>
      <c r="K2419" t="s">
        <v>1128</v>
      </c>
      <c r="L2419" t="s">
        <v>1122</v>
      </c>
    </row>
    <row r="2420" spans="1:12">
      <c r="A2420" t="s">
        <v>1294</v>
      </c>
      <c r="B2420">
        <v>30110004</v>
      </c>
      <c r="C2420">
        <v>0</v>
      </c>
      <c r="D2420" t="s">
        <v>30</v>
      </c>
      <c r="K2420" t="s">
        <v>1128</v>
      </c>
      <c r="L2420" t="s">
        <v>1122</v>
      </c>
    </row>
    <row r="2421" spans="1:12">
      <c r="A2421" t="s">
        <v>1295</v>
      </c>
      <c r="B2421">
        <v>30110004</v>
      </c>
      <c r="C2421">
        <v>0</v>
      </c>
      <c r="D2421" t="s">
        <v>30</v>
      </c>
      <c r="K2421" t="s">
        <v>1128</v>
      </c>
      <c r="L2421" t="s">
        <v>1122</v>
      </c>
    </row>
    <row r="2422" spans="1:12">
      <c r="A2422" t="s">
        <v>1291</v>
      </c>
      <c r="B2422">
        <v>30110080</v>
      </c>
      <c r="C2422">
        <v>0</v>
      </c>
      <c r="D2422" t="s">
        <v>30</v>
      </c>
      <c r="K2422" t="s">
        <v>1128</v>
      </c>
      <c r="L2422" t="s">
        <v>1151</v>
      </c>
    </row>
    <row r="2423" spans="1:12">
      <c r="A2423" t="s">
        <v>1292</v>
      </c>
      <c r="B2423">
        <v>30110080</v>
      </c>
      <c r="C2423">
        <v>0</v>
      </c>
      <c r="D2423" t="s">
        <v>30</v>
      </c>
      <c r="K2423" t="s">
        <v>1128</v>
      </c>
      <c r="L2423" t="s">
        <v>1151</v>
      </c>
    </row>
    <row r="2424" spans="1:12">
      <c r="A2424" t="s">
        <v>1293</v>
      </c>
      <c r="B2424">
        <v>30110080</v>
      </c>
      <c r="C2424">
        <v>0</v>
      </c>
      <c r="D2424" t="s">
        <v>30</v>
      </c>
      <c r="K2424" t="s">
        <v>1128</v>
      </c>
      <c r="L2424" t="s">
        <v>1151</v>
      </c>
    </row>
    <row r="2425" spans="1:12">
      <c r="A2425" t="s">
        <v>1294</v>
      </c>
      <c r="B2425">
        <v>30110080</v>
      </c>
      <c r="C2425">
        <v>0</v>
      </c>
      <c r="D2425" t="s">
        <v>30</v>
      </c>
      <c r="K2425" t="s">
        <v>1128</v>
      </c>
      <c r="L2425" t="s">
        <v>1151</v>
      </c>
    </row>
    <row r="2426" spans="1:12">
      <c r="A2426" t="s">
        <v>1295</v>
      </c>
      <c r="B2426">
        <v>30110080</v>
      </c>
      <c r="C2426">
        <v>0</v>
      </c>
      <c r="D2426" t="s">
        <v>30</v>
      </c>
      <c r="K2426" t="s">
        <v>1128</v>
      </c>
      <c r="L2426" t="s">
        <v>1151</v>
      </c>
    </row>
    <row r="2427" spans="1:12">
      <c r="A2427" t="s">
        <v>1291</v>
      </c>
      <c r="B2427">
        <v>30110099</v>
      </c>
      <c r="C2427">
        <v>1062</v>
      </c>
      <c r="D2427" t="s">
        <v>30</v>
      </c>
      <c r="K2427" t="s">
        <v>1178</v>
      </c>
      <c r="L2427" t="s">
        <v>1122</v>
      </c>
    </row>
    <row r="2428" spans="1:12">
      <c r="A2428" t="s">
        <v>1292</v>
      </c>
      <c r="B2428">
        <v>30110099</v>
      </c>
      <c r="C2428">
        <v>1062</v>
      </c>
      <c r="D2428" t="s">
        <v>30</v>
      </c>
      <c r="K2428" t="s">
        <v>1178</v>
      </c>
      <c r="L2428" t="s">
        <v>1122</v>
      </c>
    </row>
    <row r="2429" spans="1:12">
      <c r="A2429" t="s">
        <v>1293</v>
      </c>
      <c r="B2429">
        <v>30110099</v>
      </c>
      <c r="C2429">
        <v>1062</v>
      </c>
      <c r="D2429" t="s">
        <v>30</v>
      </c>
      <c r="K2429" t="s">
        <v>1178</v>
      </c>
      <c r="L2429" t="s">
        <v>1122</v>
      </c>
    </row>
    <row r="2430" spans="1:12">
      <c r="A2430" t="s">
        <v>1294</v>
      </c>
      <c r="B2430">
        <v>30110099</v>
      </c>
      <c r="C2430">
        <v>1062</v>
      </c>
      <c r="D2430" t="s">
        <v>30</v>
      </c>
      <c r="K2430" t="s">
        <v>1178</v>
      </c>
      <c r="L2430" t="s">
        <v>1122</v>
      </c>
    </row>
    <row r="2431" spans="1:12">
      <c r="A2431" t="s">
        <v>1295</v>
      </c>
      <c r="B2431">
        <v>30110099</v>
      </c>
      <c r="C2431">
        <v>1062</v>
      </c>
      <c r="D2431" t="s">
        <v>30</v>
      </c>
      <c r="K2431" t="s">
        <v>1178</v>
      </c>
      <c r="L2431" t="s">
        <v>1122</v>
      </c>
    </row>
    <row r="2432" spans="1:12">
      <c r="A2432" t="s">
        <v>1291</v>
      </c>
      <c r="B2432">
        <v>30111199</v>
      </c>
      <c r="C2432">
        <v>0</v>
      </c>
      <c r="D2432" t="s">
        <v>30</v>
      </c>
      <c r="K2432" t="s">
        <v>1128</v>
      </c>
      <c r="L2432" t="s">
        <v>1151</v>
      </c>
    </row>
    <row r="2433" spans="1:12">
      <c r="A2433" t="s">
        <v>1292</v>
      </c>
      <c r="B2433">
        <v>30111199</v>
      </c>
      <c r="C2433">
        <v>0</v>
      </c>
      <c r="D2433" t="s">
        <v>30</v>
      </c>
      <c r="K2433" t="s">
        <v>1128</v>
      </c>
      <c r="L2433" t="s">
        <v>1151</v>
      </c>
    </row>
    <row r="2434" spans="1:12">
      <c r="A2434" t="s">
        <v>1293</v>
      </c>
      <c r="B2434">
        <v>30111199</v>
      </c>
      <c r="C2434">
        <v>0</v>
      </c>
      <c r="D2434" t="s">
        <v>30</v>
      </c>
      <c r="K2434" t="s">
        <v>1128</v>
      </c>
      <c r="L2434" t="s">
        <v>1151</v>
      </c>
    </row>
    <row r="2435" spans="1:12">
      <c r="A2435" t="s">
        <v>1294</v>
      </c>
      <c r="B2435">
        <v>30111199</v>
      </c>
      <c r="C2435">
        <v>0</v>
      </c>
      <c r="D2435" t="s">
        <v>30</v>
      </c>
      <c r="K2435" t="s">
        <v>1128</v>
      </c>
      <c r="L2435" t="s">
        <v>1151</v>
      </c>
    </row>
    <row r="2436" spans="1:12">
      <c r="A2436" t="s">
        <v>1295</v>
      </c>
      <c r="B2436">
        <v>30111199</v>
      </c>
      <c r="C2436">
        <v>0</v>
      </c>
      <c r="D2436" t="s">
        <v>30</v>
      </c>
      <c r="K2436" t="s">
        <v>1128</v>
      </c>
      <c r="L2436" t="s">
        <v>1151</v>
      </c>
    </row>
    <row r="2437" spans="1:12">
      <c r="A2437" t="s">
        <v>1291</v>
      </c>
      <c r="B2437">
        <v>30111201</v>
      </c>
      <c r="C2437">
        <v>0</v>
      </c>
      <c r="D2437" t="s">
        <v>30</v>
      </c>
      <c r="K2437" t="s">
        <v>1128</v>
      </c>
      <c r="L2437" t="s">
        <v>1122</v>
      </c>
    </row>
    <row r="2438" spans="1:12">
      <c r="A2438" t="s">
        <v>1292</v>
      </c>
      <c r="B2438">
        <v>30111201</v>
      </c>
      <c r="C2438">
        <v>0</v>
      </c>
      <c r="D2438" t="s">
        <v>30</v>
      </c>
      <c r="K2438" t="s">
        <v>1128</v>
      </c>
      <c r="L2438" t="s">
        <v>1122</v>
      </c>
    </row>
    <row r="2439" spans="1:12">
      <c r="A2439" t="s">
        <v>1293</v>
      </c>
      <c r="B2439">
        <v>30111201</v>
      </c>
      <c r="C2439">
        <v>0</v>
      </c>
      <c r="D2439" t="s">
        <v>30</v>
      </c>
      <c r="K2439" t="s">
        <v>1128</v>
      </c>
      <c r="L2439" t="s">
        <v>1122</v>
      </c>
    </row>
    <row r="2440" spans="1:12">
      <c r="A2440" t="s">
        <v>1294</v>
      </c>
      <c r="B2440">
        <v>30111201</v>
      </c>
      <c r="C2440">
        <v>0</v>
      </c>
      <c r="D2440" t="s">
        <v>30</v>
      </c>
      <c r="K2440" t="s">
        <v>1128</v>
      </c>
      <c r="L2440" t="s">
        <v>1122</v>
      </c>
    </row>
    <row r="2441" spans="1:12">
      <c r="A2441" t="s">
        <v>1295</v>
      </c>
      <c r="B2441">
        <v>30111201</v>
      </c>
      <c r="C2441">
        <v>0</v>
      </c>
      <c r="D2441" t="s">
        <v>30</v>
      </c>
      <c r="K2441" t="s">
        <v>1128</v>
      </c>
      <c r="L2441" t="s">
        <v>1122</v>
      </c>
    </row>
    <row r="2442" spans="1:12">
      <c r="A2442" t="s">
        <v>1291</v>
      </c>
      <c r="B2442">
        <v>30111202</v>
      </c>
      <c r="C2442">
        <v>0</v>
      </c>
      <c r="D2442" t="s">
        <v>30</v>
      </c>
      <c r="K2442" t="s">
        <v>1245</v>
      </c>
    </row>
    <row r="2443" spans="1:12">
      <c r="A2443" t="s">
        <v>1292</v>
      </c>
      <c r="B2443">
        <v>30111202</v>
      </c>
      <c r="C2443">
        <v>0</v>
      </c>
      <c r="D2443" t="s">
        <v>30</v>
      </c>
      <c r="K2443" t="s">
        <v>1245</v>
      </c>
    </row>
    <row r="2444" spans="1:12">
      <c r="A2444" t="s">
        <v>1293</v>
      </c>
      <c r="B2444">
        <v>30111202</v>
      </c>
      <c r="C2444">
        <v>0</v>
      </c>
      <c r="D2444" t="s">
        <v>30</v>
      </c>
      <c r="K2444" t="s">
        <v>1245</v>
      </c>
    </row>
    <row r="2445" spans="1:12">
      <c r="A2445" t="s">
        <v>1294</v>
      </c>
      <c r="B2445">
        <v>30111202</v>
      </c>
      <c r="C2445">
        <v>0</v>
      </c>
      <c r="D2445" t="s">
        <v>30</v>
      </c>
      <c r="K2445" t="s">
        <v>1245</v>
      </c>
    </row>
    <row r="2446" spans="1:12">
      <c r="A2446" t="s">
        <v>1295</v>
      </c>
      <c r="B2446">
        <v>30111202</v>
      </c>
      <c r="C2446">
        <v>0</v>
      </c>
      <c r="D2446" t="s">
        <v>30</v>
      </c>
      <c r="K2446" t="s">
        <v>1245</v>
      </c>
    </row>
    <row r="2447" spans="1:12">
      <c r="A2447" t="s">
        <v>1291</v>
      </c>
      <c r="B2447">
        <v>30111299</v>
      </c>
      <c r="C2447">
        <v>0</v>
      </c>
      <c r="D2447" t="s">
        <v>30</v>
      </c>
      <c r="K2447" t="s">
        <v>1128</v>
      </c>
      <c r="L2447" t="s">
        <v>1151</v>
      </c>
    </row>
    <row r="2448" spans="1:12">
      <c r="A2448" t="s">
        <v>1292</v>
      </c>
      <c r="B2448">
        <v>30111299</v>
      </c>
      <c r="C2448">
        <v>0</v>
      </c>
      <c r="D2448" t="s">
        <v>30</v>
      </c>
      <c r="K2448" t="s">
        <v>1128</v>
      </c>
      <c r="L2448" t="s">
        <v>1151</v>
      </c>
    </row>
    <row r="2449" spans="1:12">
      <c r="A2449" t="s">
        <v>1293</v>
      </c>
      <c r="B2449">
        <v>30111299</v>
      </c>
      <c r="C2449">
        <v>0</v>
      </c>
      <c r="D2449" t="s">
        <v>30</v>
      </c>
      <c r="K2449" t="s">
        <v>1128</v>
      </c>
      <c r="L2449" t="s">
        <v>1151</v>
      </c>
    </row>
    <row r="2450" spans="1:12">
      <c r="A2450" t="s">
        <v>1294</v>
      </c>
      <c r="B2450">
        <v>30111299</v>
      </c>
      <c r="C2450">
        <v>0</v>
      </c>
      <c r="D2450" t="s">
        <v>30</v>
      </c>
      <c r="K2450" t="s">
        <v>1128</v>
      </c>
      <c r="L2450" t="s">
        <v>1151</v>
      </c>
    </row>
    <row r="2451" spans="1:12">
      <c r="A2451" t="s">
        <v>1295</v>
      </c>
      <c r="B2451">
        <v>30111299</v>
      </c>
      <c r="C2451">
        <v>0</v>
      </c>
      <c r="D2451" t="s">
        <v>30</v>
      </c>
      <c r="K2451" t="s">
        <v>1128</v>
      </c>
      <c r="L2451" t="s">
        <v>1151</v>
      </c>
    </row>
    <row r="2452" spans="1:12">
      <c r="A2452" t="s">
        <v>1291</v>
      </c>
      <c r="B2452">
        <v>30111301</v>
      </c>
      <c r="C2452">
        <v>0</v>
      </c>
      <c r="D2452" t="s">
        <v>30</v>
      </c>
      <c r="K2452" t="s">
        <v>1128</v>
      </c>
      <c r="L2452" t="s">
        <v>1151</v>
      </c>
    </row>
    <row r="2453" spans="1:12">
      <c r="A2453" t="s">
        <v>1292</v>
      </c>
      <c r="B2453">
        <v>30111301</v>
      </c>
      <c r="C2453">
        <v>0</v>
      </c>
      <c r="D2453" t="s">
        <v>30</v>
      </c>
      <c r="K2453" t="s">
        <v>1128</v>
      </c>
      <c r="L2453" t="s">
        <v>1151</v>
      </c>
    </row>
    <row r="2454" spans="1:12">
      <c r="A2454" t="s">
        <v>1293</v>
      </c>
      <c r="B2454">
        <v>30111301</v>
      </c>
      <c r="C2454">
        <v>0</v>
      </c>
      <c r="D2454" t="s">
        <v>30</v>
      </c>
      <c r="K2454" t="s">
        <v>1128</v>
      </c>
      <c r="L2454" t="s">
        <v>1151</v>
      </c>
    </row>
    <row r="2455" spans="1:12">
      <c r="A2455" t="s">
        <v>1294</v>
      </c>
      <c r="B2455">
        <v>30111301</v>
      </c>
      <c r="C2455">
        <v>0</v>
      </c>
      <c r="D2455" t="s">
        <v>30</v>
      </c>
      <c r="K2455" t="s">
        <v>1128</v>
      </c>
      <c r="L2455" t="s">
        <v>1151</v>
      </c>
    </row>
    <row r="2456" spans="1:12">
      <c r="A2456" t="s">
        <v>1295</v>
      </c>
      <c r="B2456">
        <v>30111301</v>
      </c>
      <c r="C2456">
        <v>0</v>
      </c>
      <c r="D2456" t="s">
        <v>30</v>
      </c>
      <c r="K2456" t="s">
        <v>1128</v>
      </c>
      <c r="L2456" t="s">
        <v>1151</v>
      </c>
    </row>
    <row r="2457" spans="1:12">
      <c r="A2457" t="s">
        <v>1291</v>
      </c>
      <c r="B2457">
        <v>30111401</v>
      </c>
      <c r="C2457">
        <v>0</v>
      </c>
      <c r="D2457" t="s">
        <v>30</v>
      </c>
      <c r="K2457" t="s">
        <v>1128</v>
      </c>
      <c r="L2457" t="s">
        <v>1151</v>
      </c>
    </row>
    <row r="2458" spans="1:12">
      <c r="A2458" t="s">
        <v>1292</v>
      </c>
      <c r="B2458">
        <v>30111401</v>
      </c>
      <c r="C2458">
        <v>0</v>
      </c>
      <c r="D2458" t="s">
        <v>30</v>
      </c>
      <c r="K2458" t="s">
        <v>1128</v>
      </c>
      <c r="L2458" t="s">
        <v>1151</v>
      </c>
    </row>
    <row r="2459" spans="1:12">
      <c r="A2459" t="s">
        <v>1293</v>
      </c>
      <c r="B2459">
        <v>30111401</v>
      </c>
      <c r="C2459">
        <v>0</v>
      </c>
      <c r="D2459" t="s">
        <v>30</v>
      </c>
      <c r="K2459" t="s">
        <v>1128</v>
      </c>
      <c r="L2459" t="s">
        <v>1151</v>
      </c>
    </row>
    <row r="2460" spans="1:12">
      <c r="A2460" t="s">
        <v>1294</v>
      </c>
      <c r="B2460">
        <v>30111401</v>
      </c>
      <c r="C2460">
        <v>0</v>
      </c>
      <c r="D2460" t="s">
        <v>30</v>
      </c>
      <c r="K2460" t="s">
        <v>1128</v>
      </c>
      <c r="L2460" t="s">
        <v>1151</v>
      </c>
    </row>
    <row r="2461" spans="1:12">
      <c r="A2461" t="s">
        <v>1295</v>
      </c>
      <c r="B2461">
        <v>30111401</v>
      </c>
      <c r="C2461">
        <v>0</v>
      </c>
      <c r="D2461" t="s">
        <v>30</v>
      </c>
      <c r="K2461" t="s">
        <v>1128</v>
      </c>
      <c r="L2461" t="s">
        <v>1151</v>
      </c>
    </row>
    <row r="2462" spans="1:12">
      <c r="A2462" t="s">
        <v>1291</v>
      </c>
      <c r="B2462">
        <v>30111501</v>
      </c>
      <c r="C2462">
        <v>0</v>
      </c>
      <c r="D2462" t="s">
        <v>30</v>
      </c>
      <c r="K2462" t="s">
        <v>1245</v>
      </c>
    </row>
    <row r="2463" spans="1:12">
      <c r="A2463" t="s">
        <v>1292</v>
      </c>
      <c r="B2463">
        <v>30111501</v>
      </c>
      <c r="C2463">
        <v>0</v>
      </c>
      <c r="D2463" t="s">
        <v>30</v>
      </c>
      <c r="K2463" t="s">
        <v>1245</v>
      </c>
    </row>
    <row r="2464" spans="1:12">
      <c r="A2464" t="s">
        <v>1293</v>
      </c>
      <c r="B2464">
        <v>30111501</v>
      </c>
      <c r="C2464">
        <v>0</v>
      </c>
      <c r="D2464" t="s">
        <v>30</v>
      </c>
      <c r="K2464" t="s">
        <v>1245</v>
      </c>
    </row>
    <row r="2465" spans="1:11">
      <c r="A2465" t="s">
        <v>1294</v>
      </c>
      <c r="B2465">
        <v>30111501</v>
      </c>
      <c r="C2465">
        <v>0</v>
      </c>
      <c r="D2465" t="s">
        <v>30</v>
      </c>
      <c r="K2465" t="s">
        <v>1245</v>
      </c>
    </row>
    <row r="2466" spans="1:11">
      <c r="A2466" t="s">
        <v>1295</v>
      </c>
      <c r="B2466">
        <v>30111501</v>
      </c>
      <c r="C2466">
        <v>0</v>
      </c>
      <c r="D2466" t="s">
        <v>30</v>
      </c>
      <c r="K2466" t="s">
        <v>1245</v>
      </c>
    </row>
    <row r="2467" spans="1:11">
      <c r="A2467" t="s">
        <v>1291</v>
      </c>
      <c r="B2467">
        <v>30111502</v>
      </c>
      <c r="C2467">
        <v>0</v>
      </c>
      <c r="D2467" t="s">
        <v>30</v>
      </c>
      <c r="K2467" t="s">
        <v>1245</v>
      </c>
    </row>
    <row r="2468" spans="1:11">
      <c r="A2468" t="s">
        <v>1292</v>
      </c>
      <c r="B2468">
        <v>30111502</v>
      </c>
      <c r="C2468">
        <v>0</v>
      </c>
      <c r="D2468" t="s">
        <v>30</v>
      </c>
      <c r="K2468" t="s">
        <v>1245</v>
      </c>
    </row>
    <row r="2469" spans="1:11">
      <c r="A2469" t="s">
        <v>1293</v>
      </c>
      <c r="B2469">
        <v>30111502</v>
      </c>
      <c r="C2469">
        <v>0</v>
      </c>
      <c r="D2469" t="s">
        <v>30</v>
      </c>
      <c r="K2469" t="s">
        <v>1245</v>
      </c>
    </row>
    <row r="2470" spans="1:11">
      <c r="A2470" t="s">
        <v>1294</v>
      </c>
      <c r="B2470">
        <v>30111502</v>
      </c>
      <c r="C2470">
        <v>0</v>
      </c>
      <c r="D2470" t="s">
        <v>30</v>
      </c>
      <c r="K2470" t="s">
        <v>1245</v>
      </c>
    </row>
    <row r="2471" spans="1:11">
      <c r="A2471" t="s">
        <v>1295</v>
      </c>
      <c r="B2471">
        <v>30111502</v>
      </c>
      <c r="C2471">
        <v>0</v>
      </c>
      <c r="D2471" t="s">
        <v>30</v>
      </c>
      <c r="K2471" t="s">
        <v>1245</v>
      </c>
    </row>
    <row r="2472" spans="1:11">
      <c r="A2472" t="s">
        <v>1291</v>
      </c>
      <c r="B2472">
        <v>30111505</v>
      </c>
      <c r="C2472">
        <v>0</v>
      </c>
      <c r="D2472" t="s">
        <v>30</v>
      </c>
      <c r="K2472" t="s">
        <v>1245</v>
      </c>
    </row>
    <row r="2473" spans="1:11">
      <c r="A2473" t="s">
        <v>1292</v>
      </c>
      <c r="B2473">
        <v>30111505</v>
      </c>
      <c r="C2473">
        <v>0</v>
      </c>
      <c r="D2473" t="s">
        <v>30</v>
      </c>
      <c r="K2473" t="s">
        <v>1245</v>
      </c>
    </row>
    <row r="2474" spans="1:11">
      <c r="A2474" t="s">
        <v>1293</v>
      </c>
      <c r="B2474">
        <v>30111505</v>
      </c>
      <c r="C2474">
        <v>0</v>
      </c>
      <c r="D2474" t="s">
        <v>30</v>
      </c>
      <c r="K2474" t="s">
        <v>1245</v>
      </c>
    </row>
    <row r="2475" spans="1:11">
      <c r="A2475" t="s">
        <v>1294</v>
      </c>
      <c r="B2475">
        <v>30111505</v>
      </c>
      <c r="C2475">
        <v>0</v>
      </c>
      <c r="D2475" t="s">
        <v>30</v>
      </c>
      <c r="K2475" t="s">
        <v>1245</v>
      </c>
    </row>
    <row r="2476" spans="1:11">
      <c r="A2476" t="s">
        <v>1295</v>
      </c>
      <c r="B2476">
        <v>30111505</v>
      </c>
      <c r="C2476">
        <v>0</v>
      </c>
      <c r="D2476" t="s">
        <v>30</v>
      </c>
      <c r="K2476" t="s">
        <v>1245</v>
      </c>
    </row>
    <row r="2477" spans="1:11">
      <c r="A2477" t="s">
        <v>1291</v>
      </c>
      <c r="B2477">
        <v>30111507</v>
      </c>
      <c r="C2477">
        <v>0</v>
      </c>
      <c r="D2477" t="s">
        <v>30</v>
      </c>
      <c r="K2477" t="s">
        <v>1245</v>
      </c>
    </row>
    <row r="2478" spans="1:11">
      <c r="A2478" t="s">
        <v>1292</v>
      </c>
      <c r="B2478">
        <v>30111507</v>
      </c>
      <c r="C2478">
        <v>0</v>
      </c>
      <c r="D2478" t="s">
        <v>30</v>
      </c>
      <c r="K2478" t="s">
        <v>1245</v>
      </c>
    </row>
    <row r="2479" spans="1:11">
      <c r="A2479" t="s">
        <v>1293</v>
      </c>
      <c r="B2479">
        <v>30111507</v>
      </c>
      <c r="C2479">
        <v>0</v>
      </c>
      <c r="D2479" t="s">
        <v>30</v>
      </c>
      <c r="K2479" t="s">
        <v>1245</v>
      </c>
    </row>
    <row r="2480" spans="1:11">
      <c r="A2480" t="s">
        <v>1294</v>
      </c>
      <c r="B2480">
        <v>30111507</v>
      </c>
      <c r="C2480">
        <v>0</v>
      </c>
      <c r="D2480" t="s">
        <v>30</v>
      </c>
      <c r="K2480" t="s">
        <v>1245</v>
      </c>
    </row>
    <row r="2481" spans="1:12">
      <c r="A2481" t="s">
        <v>1295</v>
      </c>
      <c r="B2481">
        <v>30111507</v>
      </c>
      <c r="C2481">
        <v>0</v>
      </c>
      <c r="D2481" t="s">
        <v>30</v>
      </c>
      <c r="K2481" t="s">
        <v>1245</v>
      </c>
    </row>
    <row r="2482" spans="1:12">
      <c r="A2482" t="s">
        <v>1291</v>
      </c>
      <c r="B2482">
        <v>30111508</v>
      </c>
      <c r="C2482">
        <v>0</v>
      </c>
      <c r="D2482" t="s">
        <v>30</v>
      </c>
      <c r="K2482" t="s">
        <v>1264</v>
      </c>
    </row>
    <row r="2483" spans="1:12">
      <c r="A2483" t="s">
        <v>1292</v>
      </c>
      <c r="B2483">
        <v>30111508</v>
      </c>
      <c r="C2483">
        <v>0</v>
      </c>
      <c r="D2483" t="s">
        <v>30</v>
      </c>
      <c r="K2483" t="s">
        <v>1264</v>
      </c>
    </row>
    <row r="2484" spans="1:12">
      <c r="A2484" t="s">
        <v>1293</v>
      </c>
      <c r="B2484">
        <v>30111508</v>
      </c>
      <c r="C2484">
        <v>0</v>
      </c>
      <c r="D2484" t="s">
        <v>30</v>
      </c>
      <c r="K2484" t="s">
        <v>1264</v>
      </c>
    </row>
    <row r="2485" spans="1:12">
      <c r="A2485" t="s">
        <v>1294</v>
      </c>
      <c r="B2485">
        <v>30111508</v>
      </c>
      <c r="C2485">
        <v>0</v>
      </c>
      <c r="D2485" t="s">
        <v>30</v>
      </c>
      <c r="K2485" t="s">
        <v>1264</v>
      </c>
    </row>
    <row r="2486" spans="1:12">
      <c r="A2486" t="s">
        <v>1295</v>
      </c>
      <c r="B2486">
        <v>30111508</v>
      </c>
      <c r="C2486">
        <v>0</v>
      </c>
      <c r="D2486" t="s">
        <v>30</v>
      </c>
      <c r="K2486" t="s">
        <v>1264</v>
      </c>
    </row>
    <row r="2487" spans="1:12">
      <c r="A2487" t="s">
        <v>1291</v>
      </c>
      <c r="B2487">
        <v>30112001</v>
      </c>
      <c r="C2487">
        <v>1030</v>
      </c>
      <c r="D2487" t="s">
        <v>30</v>
      </c>
      <c r="K2487" t="s">
        <v>1179</v>
      </c>
      <c r="L2487" t="s">
        <v>1122</v>
      </c>
    </row>
    <row r="2488" spans="1:12">
      <c r="A2488" t="s">
        <v>1292</v>
      </c>
      <c r="B2488">
        <v>30112001</v>
      </c>
      <c r="C2488">
        <v>1030</v>
      </c>
      <c r="D2488" t="s">
        <v>30</v>
      </c>
      <c r="K2488" t="s">
        <v>1179</v>
      </c>
      <c r="L2488" t="s">
        <v>1122</v>
      </c>
    </row>
    <row r="2489" spans="1:12">
      <c r="A2489" t="s">
        <v>1293</v>
      </c>
      <c r="B2489">
        <v>30112001</v>
      </c>
      <c r="C2489">
        <v>1030</v>
      </c>
      <c r="D2489" t="s">
        <v>30</v>
      </c>
      <c r="K2489" t="s">
        <v>1179</v>
      </c>
      <c r="L2489" t="s">
        <v>1122</v>
      </c>
    </row>
    <row r="2490" spans="1:12">
      <c r="A2490" t="s">
        <v>1294</v>
      </c>
      <c r="B2490">
        <v>30112001</v>
      </c>
      <c r="C2490">
        <v>1030</v>
      </c>
      <c r="D2490" t="s">
        <v>30</v>
      </c>
      <c r="K2490" t="s">
        <v>1179</v>
      </c>
      <c r="L2490" t="s">
        <v>1122</v>
      </c>
    </row>
    <row r="2491" spans="1:12">
      <c r="A2491" t="s">
        <v>1295</v>
      </c>
      <c r="B2491">
        <v>30112001</v>
      </c>
      <c r="C2491">
        <v>1030</v>
      </c>
      <c r="D2491" t="s">
        <v>30</v>
      </c>
      <c r="K2491" t="s">
        <v>1179</v>
      </c>
      <c r="L2491" t="s">
        <v>1122</v>
      </c>
    </row>
    <row r="2492" spans="1:12">
      <c r="A2492" t="s">
        <v>1291</v>
      </c>
      <c r="B2492">
        <v>30112002</v>
      </c>
      <c r="C2492">
        <v>1030</v>
      </c>
      <c r="D2492" t="s">
        <v>30</v>
      </c>
      <c r="K2492" t="s">
        <v>1179</v>
      </c>
      <c r="L2492" t="s">
        <v>1122</v>
      </c>
    </row>
    <row r="2493" spans="1:12">
      <c r="A2493" t="s">
        <v>1292</v>
      </c>
      <c r="B2493">
        <v>30112002</v>
      </c>
      <c r="C2493">
        <v>1030</v>
      </c>
      <c r="D2493" t="s">
        <v>30</v>
      </c>
      <c r="K2493" t="s">
        <v>1179</v>
      </c>
      <c r="L2493" t="s">
        <v>1122</v>
      </c>
    </row>
    <row r="2494" spans="1:12">
      <c r="A2494" t="s">
        <v>1293</v>
      </c>
      <c r="B2494">
        <v>30112002</v>
      </c>
      <c r="C2494">
        <v>1030</v>
      </c>
      <c r="D2494" t="s">
        <v>30</v>
      </c>
      <c r="K2494" t="s">
        <v>1179</v>
      </c>
      <c r="L2494" t="s">
        <v>1122</v>
      </c>
    </row>
    <row r="2495" spans="1:12">
      <c r="A2495" t="s">
        <v>1294</v>
      </c>
      <c r="B2495">
        <v>30112002</v>
      </c>
      <c r="C2495">
        <v>1030</v>
      </c>
      <c r="D2495" t="s">
        <v>30</v>
      </c>
      <c r="K2495" t="s">
        <v>1179</v>
      </c>
      <c r="L2495" t="s">
        <v>1122</v>
      </c>
    </row>
    <row r="2496" spans="1:12">
      <c r="A2496" t="s">
        <v>1295</v>
      </c>
      <c r="B2496">
        <v>30112002</v>
      </c>
      <c r="C2496">
        <v>1030</v>
      </c>
      <c r="D2496" t="s">
        <v>30</v>
      </c>
      <c r="K2496" t="s">
        <v>1179</v>
      </c>
      <c r="L2496" t="s">
        <v>1122</v>
      </c>
    </row>
    <row r="2497" spans="1:12">
      <c r="A2497" t="s">
        <v>1291</v>
      </c>
      <c r="B2497">
        <v>30112005</v>
      </c>
      <c r="C2497">
        <v>1030</v>
      </c>
      <c r="D2497" t="s">
        <v>30</v>
      </c>
      <c r="K2497" t="s">
        <v>1179</v>
      </c>
      <c r="L2497" t="s">
        <v>1122</v>
      </c>
    </row>
    <row r="2498" spans="1:12">
      <c r="A2498" t="s">
        <v>1292</v>
      </c>
      <c r="B2498">
        <v>30112005</v>
      </c>
      <c r="C2498">
        <v>1030</v>
      </c>
      <c r="D2498" t="s">
        <v>30</v>
      </c>
      <c r="K2498" t="s">
        <v>1179</v>
      </c>
      <c r="L2498" t="s">
        <v>1122</v>
      </c>
    </row>
    <row r="2499" spans="1:12">
      <c r="A2499" t="s">
        <v>1293</v>
      </c>
      <c r="B2499">
        <v>30112005</v>
      </c>
      <c r="C2499">
        <v>1030</v>
      </c>
      <c r="D2499" t="s">
        <v>30</v>
      </c>
      <c r="K2499" t="s">
        <v>1179</v>
      </c>
      <c r="L2499" t="s">
        <v>1122</v>
      </c>
    </row>
    <row r="2500" spans="1:12">
      <c r="A2500" t="s">
        <v>1294</v>
      </c>
      <c r="B2500">
        <v>30112005</v>
      </c>
      <c r="C2500">
        <v>1030</v>
      </c>
      <c r="D2500" t="s">
        <v>30</v>
      </c>
      <c r="K2500" t="s">
        <v>1179</v>
      </c>
      <c r="L2500" t="s">
        <v>1122</v>
      </c>
    </row>
    <row r="2501" spans="1:12">
      <c r="A2501" t="s">
        <v>1295</v>
      </c>
      <c r="B2501">
        <v>30112005</v>
      </c>
      <c r="C2501">
        <v>1030</v>
      </c>
      <c r="D2501" t="s">
        <v>30</v>
      </c>
      <c r="K2501" t="s">
        <v>1179</v>
      </c>
      <c r="L2501" t="s">
        <v>1122</v>
      </c>
    </row>
    <row r="2502" spans="1:12">
      <c r="A2502" t="s">
        <v>1291</v>
      </c>
      <c r="B2502">
        <v>30112006</v>
      </c>
      <c r="C2502">
        <v>1030</v>
      </c>
      <c r="D2502" t="s">
        <v>30</v>
      </c>
      <c r="K2502" t="s">
        <v>1179</v>
      </c>
      <c r="L2502" t="s">
        <v>1122</v>
      </c>
    </row>
    <row r="2503" spans="1:12">
      <c r="A2503" t="s">
        <v>1292</v>
      </c>
      <c r="B2503">
        <v>30112006</v>
      </c>
      <c r="C2503">
        <v>1030</v>
      </c>
      <c r="D2503" t="s">
        <v>30</v>
      </c>
      <c r="K2503" t="s">
        <v>1179</v>
      </c>
      <c r="L2503" t="s">
        <v>1122</v>
      </c>
    </row>
    <row r="2504" spans="1:12">
      <c r="A2504" t="s">
        <v>1293</v>
      </c>
      <c r="B2504">
        <v>30112006</v>
      </c>
      <c r="C2504">
        <v>1030</v>
      </c>
      <c r="D2504" t="s">
        <v>30</v>
      </c>
      <c r="K2504" t="s">
        <v>1179</v>
      </c>
      <c r="L2504" t="s">
        <v>1122</v>
      </c>
    </row>
    <row r="2505" spans="1:12">
      <c r="A2505" t="s">
        <v>1294</v>
      </c>
      <c r="B2505">
        <v>30112006</v>
      </c>
      <c r="C2505">
        <v>1030</v>
      </c>
      <c r="D2505" t="s">
        <v>30</v>
      </c>
      <c r="K2505" t="s">
        <v>1179</v>
      </c>
      <c r="L2505" t="s">
        <v>1122</v>
      </c>
    </row>
    <row r="2506" spans="1:12">
      <c r="A2506" t="s">
        <v>1295</v>
      </c>
      <c r="B2506">
        <v>30112006</v>
      </c>
      <c r="C2506">
        <v>1030</v>
      </c>
      <c r="D2506" t="s">
        <v>30</v>
      </c>
      <c r="K2506" t="s">
        <v>1179</v>
      </c>
      <c r="L2506" t="s">
        <v>1122</v>
      </c>
    </row>
    <row r="2507" spans="1:12">
      <c r="A2507" t="s">
        <v>1291</v>
      </c>
      <c r="B2507">
        <v>30112007</v>
      </c>
      <c r="C2507">
        <v>1030</v>
      </c>
      <c r="D2507" t="s">
        <v>30</v>
      </c>
      <c r="K2507" t="s">
        <v>1179</v>
      </c>
      <c r="L2507" t="s">
        <v>1122</v>
      </c>
    </row>
    <row r="2508" spans="1:12">
      <c r="A2508" t="s">
        <v>1292</v>
      </c>
      <c r="B2508">
        <v>30112007</v>
      </c>
      <c r="C2508">
        <v>1030</v>
      </c>
      <c r="D2508" t="s">
        <v>30</v>
      </c>
      <c r="K2508" t="s">
        <v>1179</v>
      </c>
      <c r="L2508" t="s">
        <v>1122</v>
      </c>
    </row>
    <row r="2509" spans="1:12">
      <c r="A2509" t="s">
        <v>1293</v>
      </c>
      <c r="B2509">
        <v>30112007</v>
      </c>
      <c r="C2509">
        <v>1030</v>
      </c>
      <c r="D2509" t="s">
        <v>30</v>
      </c>
      <c r="K2509" t="s">
        <v>1179</v>
      </c>
      <c r="L2509" t="s">
        <v>1122</v>
      </c>
    </row>
    <row r="2510" spans="1:12">
      <c r="A2510" t="s">
        <v>1294</v>
      </c>
      <c r="B2510">
        <v>30112007</v>
      </c>
      <c r="C2510">
        <v>1030</v>
      </c>
      <c r="D2510" t="s">
        <v>30</v>
      </c>
      <c r="K2510" t="s">
        <v>1179</v>
      </c>
      <c r="L2510" t="s">
        <v>1122</v>
      </c>
    </row>
    <row r="2511" spans="1:12">
      <c r="A2511" t="s">
        <v>1295</v>
      </c>
      <c r="B2511">
        <v>30112007</v>
      </c>
      <c r="C2511">
        <v>1030</v>
      </c>
      <c r="D2511" t="s">
        <v>30</v>
      </c>
      <c r="K2511" t="s">
        <v>1179</v>
      </c>
      <c r="L2511" t="s">
        <v>1122</v>
      </c>
    </row>
    <row r="2512" spans="1:12">
      <c r="A2512" t="s">
        <v>1291</v>
      </c>
      <c r="B2512">
        <v>30112011</v>
      </c>
      <c r="C2512">
        <v>1032</v>
      </c>
      <c r="D2512" t="s">
        <v>30</v>
      </c>
      <c r="K2512" t="s">
        <v>1180</v>
      </c>
      <c r="L2512" t="s">
        <v>1122</v>
      </c>
    </row>
    <row r="2513" spans="1:12">
      <c r="A2513" t="s">
        <v>1292</v>
      </c>
      <c r="B2513">
        <v>30112011</v>
      </c>
      <c r="C2513">
        <v>1032</v>
      </c>
      <c r="D2513" t="s">
        <v>30</v>
      </c>
      <c r="K2513" t="s">
        <v>1180</v>
      </c>
      <c r="L2513" t="s">
        <v>1122</v>
      </c>
    </row>
    <row r="2514" spans="1:12">
      <c r="A2514" t="s">
        <v>1293</v>
      </c>
      <c r="B2514">
        <v>30112011</v>
      </c>
      <c r="C2514">
        <v>1032</v>
      </c>
      <c r="D2514" t="s">
        <v>30</v>
      </c>
      <c r="K2514" t="s">
        <v>1180</v>
      </c>
      <c r="L2514" t="s">
        <v>1122</v>
      </c>
    </row>
    <row r="2515" spans="1:12">
      <c r="A2515" t="s">
        <v>1294</v>
      </c>
      <c r="B2515">
        <v>30112011</v>
      </c>
      <c r="C2515">
        <v>1032</v>
      </c>
      <c r="D2515" t="s">
        <v>30</v>
      </c>
      <c r="K2515" t="s">
        <v>1180</v>
      </c>
      <c r="L2515" t="s">
        <v>1122</v>
      </c>
    </row>
    <row r="2516" spans="1:12">
      <c r="A2516" t="s">
        <v>1295</v>
      </c>
      <c r="B2516">
        <v>30112011</v>
      </c>
      <c r="C2516">
        <v>1032</v>
      </c>
      <c r="D2516" t="s">
        <v>30</v>
      </c>
      <c r="K2516" t="s">
        <v>1180</v>
      </c>
      <c r="L2516" t="s">
        <v>1122</v>
      </c>
    </row>
    <row r="2517" spans="1:12">
      <c r="A2517" t="s">
        <v>1291</v>
      </c>
      <c r="B2517">
        <v>30112012</v>
      </c>
      <c r="C2517">
        <v>1032</v>
      </c>
      <c r="D2517" t="s">
        <v>30</v>
      </c>
      <c r="K2517" t="s">
        <v>1267</v>
      </c>
    </row>
    <row r="2518" spans="1:12">
      <c r="A2518" t="s">
        <v>1292</v>
      </c>
      <c r="B2518">
        <v>30112012</v>
      </c>
      <c r="C2518">
        <v>1032</v>
      </c>
      <c r="D2518" t="s">
        <v>30</v>
      </c>
      <c r="K2518" t="s">
        <v>1267</v>
      </c>
    </row>
    <row r="2519" spans="1:12">
      <c r="A2519" t="s">
        <v>1293</v>
      </c>
      <c r="B2519">
        <v>30112012</v>
      </c>
      <c r="C2519">
        <v>1032</v>
      </c>
      <c r="D2519" t="s">
        <v>30</v>
      </c>
      <c r="K2519" t="s">
        <v>1267</v>
      </c>
    </row>
    <row r="2520" spans="1:12">
      <c r="A2520" t="s">
        <v>1294</v>
      </c>
      <c r="B2520">
        <v>30112012</v>
      </c>
      <c r="C2520">
        <v>1032</v>
      </c>
      <c r="D2520" t="s">
        <v>30</v>
      </c>
      <c r="K2520" t="s">
        <v>1267</v>
      </c>
    </row>
    <row r="2521" spans="1:12">
      <c r="A2521" t="s">
        <v>1295</v>
      </c>
      <c r="B2521">
        <v>30112012</v>
      </c>
      <c r="C2521">
        <v>1032</v>
      </c>
      <c r="D2521" t="s">
        <v>30</v>
      </c>
      <c r="K2521" t="s">
        <v>1267</v>
      </c>
    </row>
    <row r="2522" spans="1:12">
      <c r="A2522" t="s">
        <v>1291</v>
      </c>
      <c r="B2522">
        <v>30112017</v>
      </c>
      <c r="C2522">
        <v>1032</v>
      </c>
      <c r="D2522" t="s">
        <v>30</v>
      </c>
      <c r="K2522" t="s">
        <v>1180</v>
      </c>
      <c r="L2522" t="s">
        <v>1122</v>
      </c>
    </row>
    <row r="2523" spans="1:12">
      <c r="A2523" t="s">
        <v>1292</v>
      </c>
      <c r="B2523">
        <v>30112017</v>
      </c>
      <c r="C2523">
        <v>1032</v>
      </c>
      <c r="D2523" t="s">
        <v>30</v>
      </c>
      <c r="K2523" t="s">
        <v>1180</v>
      </c>
      <c r="L2523" t="s">
        <v>1122</v>
      </c>
    </row>
    <row r="2524" spans="1:12">
      <c r="A2524" t="s">
        <v>1293</v>
      </c>
      <c r="B2524">
        <v>30112017</v>
      </c>
      <c r="C2524">
        <v>1032</v>
      </c>
      <c r="D2524" t="s">
        <v>30</v>
      </c>
      <c r="K2524" t="s">
        <v>1180</v>
      </c>
      <c r="L2524" t="s">
        <v>1122</v>
      </c>
    </row>
    <row r="2525" spans="1:12">
      <c r="A2525" t="s">
        <v>1294</v>
      </c>
      <c r="B2525">
        <v>30112017</v>
      </c>
      <c r="C2525">
        <v>1032</v>
      </c>
      <c r="D2525" t="s">
        <v>30</v>
      </c>
      <c r="K2525" t="s">
        <v>1180</v>
      </c>
      <c r="L2525" t="s">
        <v>1122</v>
      </c>
    </row>
    <row r="2526" spans="1:12">
      <c r="A2526" t="s">
        <v>1295</v>
      </c>
      <c r="B2526">
        <v>30112017</v>
      </c>
      <c r="C2526">
        <v>1032</v>
      </c>
      <c r="D2526" t="s">
        <v>30</v>
      </c>
      <c r="K2526" t="s">
        <v>1180</v>
      </c>
      <c r="L2526" t="s">
        <v>1122</v>
      </c>
    </row>
    <row r="2527" spans="1:12">
      <c r="A2527" t="s">
        <v>1291</v>
      </c>
      <c r="B2527">
        <v>30112021</v>
      </c>
      <c r="C2527">
        <v>1032</v>
      </c>
      <c r="D2527" t="s">
        <v>30</v>
      </c>
      <c r="K2527" t="s">
        <v>1180</v>
      </c>
      <c r="L2527" t="s">
        <v>1122</v>
      </c>
    </row>
    <row r="2528" spans="1:12">
      <c r="A2528" t="s">
        <v>1292</v>
      </c>
      <c r="B2528">
        <v>30112021</v>
      </c>
      <c r="C2528">
        <v>1032</v>
      </c>
      <c r="D2528" t="s">
        <v>30</v>
      </c>
      <c r="K2528" t="s">
        <v>1180</v>
      </c>
      <c r="L2528" t="s">
        <v>1122</v>
      </c>
    </row>
    <row r="2529" spans="1:12">
      <c r="A2529" t="s">
        <v>1293</v>
      </c>
      <c r="B2529">
        <v>30112021</v>
      </c>
      <c r="C2529">
        <v>1032</v>
      </c>
      <c r="D2529" t="s">
        <v>30</v>
      </c>
      <c r="K2529" t="s">
        <v>1180</v>
      </c>
      <c r="L2529" t="s">
        <v>1122</v>
      </c>
    </row>
    <row r="2530" spans="1:12">
      <c r="A2530" t="s">
        <v>1294</v>
      </c>
      <c r="B2530">
        <v>30112021</v>
      </c>
      <c r="C2530">
        <v>1032</v>
      </c>
      <c r="D2530" t="s">
        <v>30</v>
      </c>
      <c r="K2530" t="s">
        <v>1180</v>
      </c>
      <c r="L2530" t="s">
        <v>1122</v>
      </c>
    </row>
    <row r="2531" spans="1:12">
      <c r="A2531" t="s">
        <v>1295</v>
      </c>
      <c r="B2531">
        <v>30112021</v>
      </c>
      <c r="C2531">
        <v>1032</v>
      </c>
      <c r="D2531" t="s">
        <v>30</v>
      </c>
      <c r="K2531" t="s">
        <v>1180</v>
      </c>
      <c r="L2531" t="s">
        <v>1122</v>
      </c>
    </row>
    <row r="2532" spans="1:12">
      <c r="A2532" t="s">
        <v>1291</v>
      </c>
      <c r="B2532">
        <v>30112031</v>
      </c>
      <c r="C2532">
        <v>1032</v>
      </c>
      <c r="D2532" t="s">
        <v>30</v>
      </c>
      <c r="K2532" t="s">
        <v>1267</v>
      </c>
    </row>
    <row r="2533" spans="1:12">
      <c r="A2533" t="s">
        <v>1292</v>
      </c>
      <c r="B2533">
        <v>30112031</v>
      </c>
      <c r="C2533">
        <v>1032</v>
      </c>
      <c r="D2533" t="s">
        <v>30</v>
      </c>
      <c r="K2533" t="s">
        <v>1267</v>
      </c>
    </row>
    <row r="2534" spans="1:12">
      <c r="A2534" t="s">
        <v>1293</v>
      </c>
      <c r="B2534">
        <v>30112031</v>
      </c>
      <c r="C2534">
        <v>1032</v>
      </c>
      <c r="D2534" t="s">
        <v>30</v>
      </c>
      <c r="K2534" t="s">
        <v>1267</v>
      </c>
    </row>
    <row r="2535" spans="1:12">
      <c r="A2535" t="s">
        <v>1294</v>
      </c>
      <c r="B2535">
        <v>30112031</v>
      </c>
      <c r="C2535">
        <v>1032</v>
      </c>
      <c r="D2535" t="s">
        <v>30</v>
      </c>
      <c r="K2535" t="s">
        <v>1267</v>
      </c>
    </row>
    <row r="2536" spans="1:12">
      <c r="A2536" t="s">
        <v>1295</v>
      </c>
      <c r="B2536">
        <v>30112031</v>
      </c>
      <c r="C2536">
        <v>1032</v>
      </c>
      <c r="D2536" t="s">
        <v>30</v>
      </c>
      <c r="K2536" t="s">
        <v>1267</v>
      </c>
    </row>
    <row r="2537" spans="1:12">
      <c r="A2537" t="s">
        <v>1291</v>
      </c>
      <c r="B2537">
        <v>30112037</v>
      </c>
      <c r="C2537">
        <v>0</v>
      </c>
      <c r="D2537" t="s">
        <v>30</v>
      </c>
      <c r="K2537" t="s">
        <v>1246</v>
      </c>
    </row>
    <row r="2538" spans="1:12">
      <c r="A2538" t="s">
        <v>1292</v>
      </c>
      <c r="B2538">
        <v>30112037</v>
      </c>
      <c r="C2538">
        <v>0</v>
      </c>
      <c r="D2538" t="s">
        <v>30</v>
      </c>
      <c r="K2538" t="s">
        <v>1246</v>
      </c>
    </row>
    <row r="2539" spans="1:12">
      <c r="A2539" t="s">
        <v>1293</v>
      </c>
      <c r="B2539">
        <v>30112037</v>
      </c>
      <c r="C2539">
        <v>0</v>
      </c>
      <c r="D2539" t="s">
        <v>30</v>
      </c>
      <c r="K2539" t="s">
        <v>1246</v>
      </c>
    </row>
    <row r="2540" spans="1:12">
      <c r="A2540" t="s">
        <v>1294</v>
      </c>
      <c r="B2540">
        <v>30112037</v>
      </c>
      <c r="C2540">
        <v>0</v>
      </c>
      <c r="D2540" t="s">
        <v>30</v>
      </c>
      <c r="K2540" t="s">
        <v>1246</v>
      </c>
    </row>
    <row r="2541" spans="1:12">
      <c r="A2541" t="s">
        <v>1295</v>
      </c>
      <c r="B2541">
        <v>30112037</v>
      </c>
      <c r="C2541">
        <v>0</v>
      </c>
      <c r="D2541" t="s">
        <v>30</v>
      </c>
      <c r="K2541" t="s">
        <v>1246</v>
      </c>
    </row>
    <row r="2542" spans="1:12">
      <c r="A2542" t="s">
        <v>1291</v>
      </c>
      <c r="B2542">
        <v>30112099</v>
      </c>
      <c r="C2542">
        <v>1033</v>
      </c>
      <c r="D2542" t="s">
        <v>30</v>
      </c>
      <c r="K2542" t="s">
        <v>1181</v>
      </c>
      <c r="L2542" t="s">
        <v>1122</v>
      </c>
    </row>
    <row r="2543" spans="1:12">
      <c r="A2543" t="s">
        <v>1292</v>
      </c>
      <c r="B2543">
        <v>30112099</v>
      </c>
      <c r="C2543">
        <v>1033</v>
      </c>
      <c r="D2543" t="s">
        <v>30</v>
      </c>
      <c r="K2543" t="s">
        <v>1181</v>
      </c>
      <c r="L2543" t="s">
        <v>1122</v>
      </c>
    </row>
    <row r="2544" spans="1:12">
      <c r="A2544" t="s">
        <v>1293</v>
      </c>
      <c r="B2544">
        <v>30112099</v>
      </c>
      <c r="C2544">
        <v>1033</v>
      </c>
      <c r="D2544" t="s">
        <v>30</v>
      </c>
      <c r="K2544" t="s">
        <v>1181</v>
      </c>
      <c r="L2544" t="s">
        <v>1122</v>
      </c>
    </row>
    <row r="2545" spans="1:12">
      <c r="A2545" t="s">
        <v>1294</v>
      </c>
      <c r="B2545">
        <v>30112099</v>
      </c>
      <c r="C2545">
        <v>1033</v>
      </c>
      <c r="D2545" t="s">
        <v>30</v>
      </c>
      <c r="K2545" t="s">
        <v>1181</v>
      </c>
      <c r="L2545" t="s">
        <v>1122</v>
      </c>
    </row>
    <row r="2546" spans="1:12">
      <c r="A2546" t="s">
        <v>1295</v>
      </c>
      <c r="B2546">
        <v>30112099</v>
      </c>
      <c r="C2546">
        <v>1033</v>
      </c>
      <c r="D2546" t="s">
        <v>30</v>
      </c>
      <c r="K2546" t="s">
        <v>1181</v>
      </c>
      <c r="L2546" t="s">
        <v>1122</v>
      </c>
    </row>
    <row r="2547" spans="1:12">
      <c r="A2547" t="s">
        <v>1291</v>
      </c>
      <c r="B2547">
        <v>30112100</v>
      </c>
      <c r="C2547">
        <v>0</v>
      </c>
      <c r="D2547" t="s">
        <v>30</v>
      </c>
      <c r="K2547" t="s">
        <v>1128</v>
      </c>
      <c r="L2547" t="s">
        <v>1182</v>
      </c>
    </row>
    <row r="2548" spans="1:12">
      <c r="A2548" t="s">
        <v>1292</v>
      </c>
      <c r="B2548">
        <v>30112100</v>
      </c>
      <c r="C2548">
        <v>0</v>
      </c>
      <c r="D2548" t="s">
        <v>30</v>
      </c>
      <c r="K2548" t="s">
        <v>1128</v>
      </c>
      <c r="L2548" t="s">
        <v>1182</v>
      </c>
    </row>
    <row r="2549" spans="1:12">
      <c r="A2549" t="s">
        <v>1293</v>
      </c>
      <c r="B2549">
        <v>30112100</v>
      </c>
      <c r="C2549">
        <v>0</v>
      </c>
      <c r="D2549" t="s">
        <v>30</v>
      </c>
      <c r="K2549" t="s">
        <v>1128</v>
      </c>
      <c r="L2549" t="s">
        <v>1182</v>
      </c>
    </row>
    <row r="2550" spans="1:12">
      <c r="A2550" t="s">
        <v>1294</v>
      </c>
      <c r="B2550">
        <v>30112100</v>
      </c>
      <c r="C2550">
        <v>0</v>
      </c>
      <c r="D2550" t="s">
        <v>30</v>
      </c>
      <c r="K2550" t="s">
        <v>1128</v>
      </c>
      <c r="L2550" t="s">
        <v>1182</v>
      </c>
    </row>
    <row r="2551" spans="1:12">
      <c r="A2551" t="s">
        <v>1295</v>
      </c>
      <c r="B2551">
        <v>30112100</v>
      </c>
      <c r="C2551">
        <v>0</v>
      </c>
      <c r="D2551" t="s">
        <v>30</v>
      </c>
      <c r="K2551" t="s">
        <v>1128</v>
      </c>
      <c r="L2551" t="s">
        <v>1182</v>
      </c>
    </row>
    <row r="2552" spans="1:12">
      <c r="A2552" t="s">
        <v>1291</v>
      </c>
      <c r="B2552">
        <v>30112199</v>
      </c>
      <c r="C2552">
        <v>1032</v>
      </c>
      <c r="D2552" t="s">
        <v>30</v>
      </c>
      <c r="K2552" t="s">
        <v>1180</v>
      </c>
      <c r="L2552" t="s">
        <v>1122</v>
      </c>
    </row>
    <row r="2553" spans="1:12">
      <c r="A2553" t="s">
        <v>1292</v>
      </c>
      <c r="B2553">
        <v>30112199</v>
      </c>
      <c r="C2553">
        <v>1032</v>
      </c>
      <c r="D2553" t="s">
        <v>30</v>
      </c>
      <c r="K2553" t="s">
        <v>1180</v>
      </c>
      <c r="L2553" t="s">
        <v>1122</v>
      </c>
    </row>
    <row r="2554" spans="1:12">
      <c r="A2554" t="s">
        <v>1293</v>
      </c>
      <c r="B2554">
        <v>30112199</v>
      </c>
      <c r="C2554">
        <v>1032</v>
      </c>
      <c r="D2554" t="s">
        <v>30</v>
      </c>
      <c r="K2554" t="s">
        <v>1180</v>
      </c>
      <c r="L2554" t="s">
        <v>1122</v>
      </c>
    </row>
    <row r="2555" spans="1:12">
      <c r="A2555" t="s">
        <v>1294</v>
      </c>
      <c r="B2555">
        <v>30112199</v>
      </c>
      <c r="C2555">
        <v>1032</v>
      </c>
      <c r="D2555" t="s">
        <v>30</v>
      </c>
      <c r="K2555" t="s">
        <v>1180</v>
      </c>
      <c r="L2555" t="s">
        <v>1122</v>
      </c>
    </row>
    <row r="2556" spans="1:12">
      <c r="A2556" t="s">
        <v>1295</v>
      </c>
      <c r="B2556">
        <v>30112199</v>
      </c>
      <c r="C2556">
        <v>1032</v>
      </c>
      <c r="D2556" t="s">
        <v>30</v>
      </c>
      <c r="K2556" t="s">
        <v>1180</v>
      </c>
      <c r="L2556" t="s">
        <v>1122</v>
      </c>
    </row>
    <row r="2557" spans="1:12">
      <c r="A2557" t="s">
        <v>1291</v>
      </c>
      <c r="B2557">
        <v>30112480</v>
      </c>
      <c r="C2557">
        <v>0</v>
      </c>
      <c r="D2557" t="s">
        <v>30</v>
      </c>
      <c r="K2557" t="s">
        <v>1246</v>
      </c>
    </row>
    <row r="2558" spans="1:12">
      <c r="A2558" t="s">
        <v>1292</v>
      </c>
      <c r="B2558">
        <v>30112480</v>
      </c>
      <c r="C2558">
        <v>0</v>
      </c>
      <c r="D2558" t="s">
        <v>30</v>
      </c>
      <c r="K2558" t="s">
        <v>1246</v>
      </c>
    </row>
    <row r="2559" spans="1:12">
      <c r="A2559" t="s">
        <v>1293</v>
      </c>
      <c r="B2559">
        <v>30112480</v>
      </c>
      <c r="C2559">
        <v>0</v>
      </c>
      <c r="D2559" t="s">
        <v>30</v>
      </c>
      <c r="K2559" t="s">
        <v>1246</v>
      </c>
    </row>
    <row r="2560" spans="1:12">
      <c r="A2560" t="s">
        <v>1294</v>
      </c>
      <c r="B2560">
        <v>30112480</v>
      </c>
      <c r="C2560">
        <v>0</v>
      </c>
      <c r="D2560" t="s">
        <v>30</v>
      </c>
      <c r="K2560" t="s">
        <v>1246</v>
      </c>
    </row>
    <row r="2561" spans="1:12">
      <c r="A2561" t="s">
        <v>1295</v>
      </c>
      <c r="B2561">
        <v>30112480</v>
      </c>
      <c r="C2561">
        <v>0</v>
      </c>
      <c r="D2561" t="s">
        <v>30</v>
      </c>
      <c r="K2561" t="s">
        <v>1246</v>
      </c>
    </row>
    <row r="2562" spans="1:12">
      <c r="A2562" t="s">
        <v>1291</v>
      </c>
      <c r="B2562">
        <v>30112501</v>
      </c>
      <c r="C2562">
        <v>1038</v>
      </c>
      <c r="D2562" t="s">
        <v>30</v>
      </c>
      <c r="K2562" t="s">
        <v>1183</v>
      </c>
      <c r="L2562" t="s">
        <v>1184</v>
      </c>
    </row>
    <row r="2563" spans="1:12">
      <c r="A2563" t="s">
        <v>1292</v>
      </c>
      <c r="B2563">
        <v>30112501</v>
      </c>
      <c r="C2563">
        <v>1038</v>
      </c>
      <c r="D2563" t="s">
        <v>30</v>
      </c>
      <c r="K2563" t="s">
        <v>1183</v>
      </c>
      <c r="L2563" t="s">
        <v>1184</v>
      </c>
    </row>
    <row r="2564" spans="1:12">
      <c r="A2564" t="s">
        <v>1293</v>
      </c>
      <c r="B2564">
        <v>30112501</v>
      </c>
      <c r="C2564">
        <v>1038</v>
      </c>
      <c r="D2564" t="s">
        <v>30</v>
      </c>
      <c r="K2564" t="s">
        <v>1183</v>
      </c>
      <c r="L2564" t="s">
        <v>1184</v>
      </c>
    </row>
    <row r="2565" spans="1:12">
      <c r="A2565" t="s">
        <v>1294</v>
      </c>
      <c r="B2565">
        <v>30112501</v>
      </c>
      <c r="C2565">
        <v>1038</v>
      </c>
      <c r="D2565" t="s">
        <v>30</v>
      </c>
      <c r="K2565" t="s">
        <v>1183</v>
      </c>
      <c r="L2565" t="s">
        <v>1184</v>
      </c>
    </row>
    <row r="2566" spans="1:12">
      <c r="A2566" t="s">
        <v>1295</v>
      </c>
      <c r="B2566">
        <v>30112501</v>
      </c>
      <c r="C2566">
        <v>1038</v>
      </c>
      <c r="D2566" t="s">
        <v>30</v>
      </c>
      <c r="K2566" t="s">
        <v>1183</v>
      </c>
      <c r="L2566" t="s">
        <v>1184</v>
      </c>
    </row>
    <row r="2567" spans="1:12">
      <c r="A2567" t="s">
        <v>1291</v>
      </c>
      <c r="B2567">
        <v>30112502</v>
      </c>
      <c r="C2567">
        <v>78</v>
      </c>
      <c r="D2567" t="s">
        <v>30</v>
      </c>
      <c r="K2567" t="s">
        <v>1185</v>
      </c>
      <c r="L2567" t="s">
        <v>1122</v>
      </c>
    </row>
    <row r="2568" spans="1:12">
      <c r="A2568" t="s">
        <v>1292</v>
      </c>
      <c r="B2568">
        <v>30112502</v>
      </c>
      <c r="C2568">
        <v>78</v>
      </c>
      <c r="D2568" t="s">
        <v>30</v>
      </c>
      <c r="K2568" t="s">
        <v>1185</v>
      </c>
      <c r="L2568" t="s">
        <v>1122</v>
      </c>
    </row>
    <row r="2569" spans="1:12">
      <c r="A2569" t="s">
        <v>1293</v>
      </c>
      <c r="B2569">
        <v>30112502</v>
      </c>
      <c r="C2569">
        <v>78</v>
      </c>
      <c r="D2569" t="s">
        <v>30</v>
      </c>
      <c r="K2569" t="s">
        <v>1185</v>
      </c>
      <c r="L2569" t="s">
        <v>1122</v>
      </c>
    </row>
    <row r="2570" spans="1:12">
      <c r="A2570" t="s">
        <v>1294</v>
      </c>
      <c r="B2570">
        <v>30112502</v>
      </c>
      <c r="C2570">
        <v>78</v>
      </c>
      <c r="D2570" t="s">
        <v>30</v>
      </c>
      <c r="K2570" t="s">
        <v>1185</v>
      </c>
      <c r="L2570" t="s">
        <v>1122</v>
      </c>
    </row>
    <row r="2571" spans="1:12">
      <c r="A2571" t="s">
        <v>1295</v>
      </c>
      <c r="B2571">
        <v>30112502</v>
      </c>
      <c r="C2571">
        <v>78</v>
      </c>
      <c r="D2571" t="s">
        <v>30</v>
      </c>
      <c r="K2571" t="s">
        <v>1185</v>
      </c>
      <c r="L2571" t="s">
        <v>1122</v>
      </c>
    </row>
    <row r="2572" spans="1:12">
      <c r="A2572" t="s">
        <v>1291</v>
      </c>
      <c r="B2572">
        <v>30112505</v>
      </c>
      <c r="C2572">
        <v>0</v>
      </c>
      <c r="D2572" t="s">
        <v>30</v>
      </c>
      <c r="K2572" t="s">
        <v>1128</v>
      </c>
      <c r="L2572" t="s">
        <v>1122</v>
      </c>
    </row>
    <row r="2573" spans="1:12">
      <c r="A2573" t="s">
        <v>1292</v>
      </c>
      <c r="B2573">
        <v>30112505</v>
      </c>
      <c r="C2573">
        <v>0</v>
      </c>
      <c r="D2573" t="s">
        <v>30</v>
      </c>
      <c r="K2573" t="s">
        <v>1128</v>
      </c>
      <c r="L2573" t="s">
        <v>1122</v>
      </c>
    </row>
    <row r="2574" spans="1:12">
      <c r="A2574" t="s">
        <v>1293</v>
      </c>
      <c r="B2574">
        <v>30112505</v>
      </c>
      <c r="C2574">
        <v>0</v>
      </c>
      <c r="D2574" t="s">
        <v>30</v>
      </c>
      <c r="K2574" t="s">
        <v>1128</v>
      </c>
      <c r="L2574" t="s">
        <v>1122</v>
      </c>
    </row>
    <row r="2575" spans="1:12">
      <c r="A2575" t="s">
        <v>1294</v>
      </c>
      <c r="B2575">
        <v>30112505</v>
      </c>
      <c r="C2575">
        <v>0</v>
      </c>
      <c r="D2575" t="s">
        <v>30</v>
      </c>
      <c r="K2575" t="s">
        <v>1128</v>
      </c>
      <c r="L2575" t="s">
        <v>1122</v>
      </c>
    </row>
    <row r="2576" spans="1:12">
      <c r="A2576" t="s">
        <v>1295</v>
      </c>
      <c r="B2576">
        <v>30112505</v>
      </c>
      <c r="C2576">
        <v>0</v>
      </c>
      <c r="D2576" t="s">
        <v>30</v>
      </c>
      <c r="K2576" t="s">
        <v>1128</v>
      </c>
      <c r="L2576" t="s">
        <v>1122</v>
      </c>
    </row>
    <row r="2577" spans="1:12">
      <c r="A2577" t="s">
        <v>1291</v>
      </c>
      <c r="B2577">
        <v>30112509</v>
      </c>
      <c r="C2577">
        <v>1038</v>
      </c>
      <c r="D2577" t="s">
        <v>30</v>
      </c>
      <c r="K2577" t="s">
        <v>1183</v>
      </c>
      <c r="L2577" t="s">
        <v>1184</v>
      </c>
    </row>
    <row r="2578" spans="1:12">
      <c r="A2578" t="s">
        <v>1292</v>
      </c>
      <c r="B2578">
        <v>30112509</v>
      </c>
      <c r="C2578">
        <v>1038</v>
      </c>
      <c r="D2578" t="s">
        <v>30</v>
      </c>
      <c r="K2578" t="s">
        <v>1183</v>
      </c>
      <c r="L2578" t="s">
        <v>1184</v>
      </c>
    </row>
    <row r="2579" spans="1:12">
      <c r="A2579" t="s">
        <v>1293</v>
      </c>
      <c r="B2579">
        <v>30112509</v>
      </c>
      <c r="C2579">
        <v>1038</v>
      </c>
      <c r="D2579" t="s">
        <v>30</v>
      </c>
      <c r="K2579" t="s">
        <v>1183</v>
      </c>
      <c r="L2579" t="s">
        <v>1184</v>
      </c>
    </row>
    <row r="2580" spans="1:12">
      <c r="A2580" t="s">
        <v>1294</v>
      </c>
      <c r="B2580">
        <v>30112509</v>
      </c>
      <c r="C2580">
        <v>1038</v>
      </c>
      <c r="D2580" t="s">
        <v>30</v>
      </c>
      <c r="K2580" t="s">
        <v>1183</v>
      </c>
      <c r="L2580" t="s">
        <v>1184</v>
      </c>
    </row>
    <row r="2581" spans="1:12">
      <c r="A2581" t="s">
        <v>1295</v>
      </c>
      <c r="B2581">
        <v>30112509</v>
      </c>
      <c r="C2581">
        <v>1038</v>
      </c>
      <c r="D2581" t="s">
        <v>30</v>
      </c>
      <c r="K2581" t="s">
        <v>1183</v>
      </c>
      <c r="L2581" t="s">
        <v>1184</v>
      </c>
    </row>
    <row r="2582" spans="1:12">
      <c r="A2582" t="s">
        <v>1291</v>
      </c>
      <c r="B2582">
        <v>30112510</v>
      </c>
      <c r="C2582">
        <v>1070</v>
      </c>
      <c r="D2582" t="s">
        <v>30</v>
      </c>
      <c r="K2582" t="s">
        <v>1186</v>
      </c>
      <c r="L2582" t="s">
        <v>1122</v>
      </c>
    </row>
    <row r="2583" spans="1:12">
      <c r="A2583" t="s">
        <v>1292</v>
      </c>
      <c r="B2583">
        <v>30112510</v>
      </c>
      <c r="C2583">
        <v>1070</v>
      </c>
      <c r="D2583" t="s">
        <v>30</v>
      </c>
      <c r="K2583" t="s">
        <v>1186</v>
      </c>
      <c r="L2583" t="s">
        <v>1122</v>
      </c>
    </row>
    <row r="2584" spans="1:12">
      <c r="A2584" t="s">
        <v>1293</v>
      </c>
      <c r="B2584">
        <v>30112510</v>
      </c>
      <c r="C2584">
        <v>1070</v>
      </c>
      <c r="D2584" t="s">
        <v>30</v>
      </c>
      <c r="K2584" t="s">
        <v>1186</v>
      </c>
      <c r="L2584" t="s">
        <v>1122</v>
      </c>
    </row>
    <row r="2585" spans="1:12">
      <c r="A2585" t="s">
        <v>1294</v>
      </c>
      <c r="B2585">
        <v>30112510</v>
      </c>
      <c r="C2585">
        <v>1070</v>
      </c>
      <c r="D2585" t="s">
        <v>30</v>
      </c>
      <c r="K2585" t="s">
        <v>1186</v>
      </c>
      <c r="L2585" t="s">
        <v>1122</v>
      </c>
    </row>
    <row r="2586" spans="1:12">
      <c r="A2586" t="s">
        <v>1295</v>
      </c>
      <c r="B2586">
        <v>30112510</v>
      </c>
      <c r="C2586">
        <v>1070</v>
      </c>
      <c r="D2586" t="s">
        <v>30</v>
      </c>
      <c r="K2586" t="s">
        <v>1186</v>
      </c>
      <c r="L2586" t="s">
        <v>1122</v>
      </c>
    </row>
    <row r="2587" spans="1:12">
      <c r="A2587" t="s">
        <v>1291</v>
      </c>
      <c r="B2587">
        <v>30112512</v>
      </c>
      <c r="C2587">
        <v>0</v>
      </c>
      <c r="D2587" t="s">
        <v>30</v>
      </c>
      <c r="K2587" t="s">
        <v>1246</v>
      </c>
    </row>
    <row r="2588" spans="1:12">
      <c r="A2588" t="s">
        <v>1292</v>
      </c>
      <c r="B2588">
        <v>30112512</v>
      </c>
      <c r="C2588">
        <v>0</v>
      </c>
      <c r="D2588" t="s">
        <v>30</v>
      </c>
      <c r="K2588" t="s">
        <v>1246</v>
      </c>
    </row>
    <row r="2589" spans="1:12">
      <c r="A2589" t="s">
        <v>1293</v>
      </c>
      <c r="B2589">
        <v>30112512</v>
      </c>
      <c r="C2589">
        <v>0</v>
      </c>
      <c r="D2589" t="s">
        <v>30</v>
      </c>
      <c r="K2589" t="s">
        <v>1246</v>
      </c>
    </row>
    <row r="2590" spans="1:12">
      <c r="A2590" t="s">
        <v>1294</v>
      </c>
      <c r="B2590">
        <v>30112512</v>
      </c>
      <c r="C2590">
        <v>0</v>
      </c>
      <c r="D2590" t="s">
        <v>30</v>
      </c>
      <c r="K2590" t="s">
        <v>1246</v>
      </c>
    </row>
    <row r="2591" spans="1:12">
      <c r="A2591" t="s">
        <v>1295</v>
      </c>
      <c r="B2591">
        <v>30112512</v>
      </c>
      <c r="C2591">
        <v>0</v>
      </c>
      <c r="D2591" t="s">
        <v>30</v>
      </c>
      <c r="K2591" t="s">
        <v>1246</v>
      </c>
    </row>
    <row r="2592" spans="1:12">
      <c r="A2592" t="s">
        <v>1291</v>
      </c>
      <c r="B2592">
        <v>30112514</v>
      </c>
      <c r="C2592">
        <v>1070</v>
      </c>
      <c r="D2592" t="s">
        <v>30</v>
      </c>
      <c r="K2592" t="s">
        <v>1186</v>
      </c>
      <c r="L2592" t="s">
        <v>1122</v>
      </c>
    </row>
    <row r="2593" spans="1:12">
      <c r="A2593" t="s">
        <v>1292</v>
      </c>
      <c r="B2593">
        <v>30112514</v>
      </c>
      <c r="C2593">
        <v>1070</v>
      </c>
      <c r="D2593" t="s">
        <v>30</v>
      </c>
      <c r="K2593" t="s">
        <v>1186</v>
      </c>
      <c r="L2593" t="s">
        <v>1122</v>
      </c>
    </row>
    <row r="2594" spans="1:12">
      <c r="A2594" t="s">
        <v>1293</v>
      </c>
      <c r="B2594">
        <v>30112514</v>
      </c>
      <c r="C2594">
        <v>1070</v>
      </c>
      <c r="D2594" t="s">
        <v>30</v>
      </c>
      <c r="K2594" t="s">
        <v>1186</v>
      </c>
      <c r="L2594" t="s">
        <v>1122</v>
      </c>
    </row>
    <row r="2595" spans="1:12">
      <c r="A2595" t="s">
        <v>1294</v>
      </c>
      <c r="B2595">
        <v>30112514</v>
      </c>
      <c r="C2595">
        <v>1070</v>
      </c>
      <c r="D2595" t="s">
        <v>30</v>
      </c>
      <c r="K2595" t="s">
        <v>1186</v>
      </c>
      <c r="L2595" t="s">
        <v>1122</v>
      </c>
    </row>
    <row r="2596" spans="1:12">
      <c r="A2596" t="s">
        <v>1295</v>
      </c>
      <c r="B2596">
        <v>30112514</v>
      </c>
      <c r="C2596">
        <v>1070</v>
      </c>
      <c r="D2596" t="s">
        <v>30</v>
      </c>
      <c r="K2596" t="s">
        <v>1186</v>
      </c>
      <c r="L2596" t="s">
        <v>1122</v>
      </c>
    </row>
    <row r="2597" spans="1:12">
      <c r="A2597" t="s">
        <v>1291</v>
      </c>
      <c r="B2597">
        <v>30112515</v>
      </c>
      <c r="C2597">
        <v>0</v>
      </c>
      <c r="D2597" t="s">
        <v>30</v>
      </c>
      <c r="K2597" t="s">
        <v>1128</v>
      </c>
      <c r="L2597" t="s">
        <v>1122</v>
      </c>
    </row>
    <row r="2598" spans="1:12">
      <c r="A2598" t="s">
        <v>1292</v>
      </c>
      <c r="B2598">
        <v>30112515</v>
      </c>
      <c r="C2598">
        <v>0</v>
      </c>
      <c r="D2598" t="s">
        <v>30</v>
      </c>
      <c r="K2598" t="s">
        <v>1128</v>
      </c>
      <c r="L2598" t="s">
        <v>1122</v>
      </c>
    </row>
    <row r="2599" spans="1:12">
      <c r="A2599" t="s">
        <v>1293</v>
      </c>
      <c r="B2599">
        <v>30112515</v>
      </c>
      <c r="C2599">
        <v>0</v>
      </c>
      <c r="D2599" t="s">
        <v>30</v>
      </c>
      <c r="K2599" t="s">
        <v>1128</v>
      </c>
      <c r="L2599" t="s">
        <v>1122</v>
      </c>
    </row>
    <row r="2600" spans="1:12">
      <c r="A2600" t="s">
        <v>1294</v>
      </c>
      <c r="B2600">
        <v>30112515</v>
      </c>
      <c r="C2600">
        <v>0</v>
      </c>
      <c r="D2600" t="s">
        <v>30</v>
      </c>
      <c r="K2600" t="s">
        <v>1128</v>
      </c>
      <c r="L2600" t="s">
        <v>1122</v>
      </c>
    </row>
    <row r="2601" spans="1:12">
      <c r="A2601" t="s">
        <v>1295</v>
      </c>
      <c r="B2601">
        <v>30112515</v>
      </c>
      <c r="C2601">
        <v>0</v>
      </c>
      <c r="D2601" t="s">
        <v>30</v>
      </c>
      <c r="K2601" t="s">
        <v>1128</v>
      </c>
      <c r="L2601" t="s">
        <v>1122</v>
      </c>
    </row>
    <row r="2602" spans="1:12">
      <c r="A2602" t="s">
        <v>1291</v>
      </c>
      <c r="B2602">
        <v>30112520</v>
      </c>
      <c r="C2602">
        <v>85</v>
      </c>
      <c r="D2602" t="s">
        <v>30</v>
      </c>
      <c r="K2602" t="s">
        <v>1187</v>
      </c>
      <c r="L2602" t="s">
        <v>1122</v>
      </c>
    </row>
    <row r="2603" spans="1:12">
      <c r="A2603" t="s">
        <v>1292</v>
      </c>
      <c r="B2603">
        <v>30112520</v>
      </c>
      <c r="C2603">
        <v>85</v>
      </c>
      <c r="D2603" t="s">
        <v>30</v>
      </c>
      <c r="K2603" t="s">
        <v>1187</v>
      </c>
      <c r="L2603" t="s">
        <v>1122</v>
      </c>
    </row>
    <row r="2604" spans="1:12">
      <c r="A2604" t="s">
        <v>1293</v>
      </c>
      <c r="B2604">
        <v>30112520</v>
      </c>
      <c r="C2604">
        <v>85</v>
      </c>
      <c r="D2604" t="s">
        <v>30</v>
      </c>
      <c r="K2604" t="s">
        <v>1187</v>
      </c>
      <c r="L2604" t="s">
        <v>1122</v>
      </c>
    </row>
    <row r="2605" spans="1:12">
      <c r="A2605" t="s">
        <v>1294</v>
      </c>
      <c r="B2605">
        <v>30112520</v>
      </c>
      <c r="C2605">
        <v>85</v>
      </c>
      <c r="D2605" t="s">
        <v>30</v>
      </c>
      <c r="K2605" t="s">
        <v>1187</v>
      </c>
      <c r="L2605" t="s">
        <v>1122</v>
      </c>
    </row>
    <row r="2606" spans="1:12">
      <c r="A2606" t="s">
        <v>1295</v>
      </c>
      <c r="B2606">
        <v>30112520</v>
      </c>
      <c r="C2606">
        <v>85</v>
      </c>
      <c r="D2606" t="s">
        <v>30</v>
      </c>
      <c r="K2606" t="s">
        <v>1187</v>
      </c>
      <c r="L2606" t="s">
        <v>1122</v>
      </c>
    </row>
    <row r="2607" spans="1:12">
      <c r="A2607" t="s">
        <v>1291</v>
      </c>
      <c r="B2607">
        <v>30112521</v>
      </c>
      <c r="C2607">
        <v>85</v>
      </c>
      <c r="D2607" t="s">
        <v>30</v>
      </c>
      <c r="K2607" t="s">
        <v>1187</v>
      </c>
      <c r="L2607" t="s">
        <v>1122</v>
      </c>
    </row>
    <row r="2608" spans="1:12">
      <c r="A2608" t="s">
        <v>1292</v>
      </c>
      <c r="B2608">
        <v>30112521</v>
      </c>
      <c r="C2608">
        <v>85</v>
      </c>
      <c r="D2608" t="s">
        <v>30</v>
      </c>
      <c r="K2608" t="s">
        <v>1187</v>
      </c>
      <c r="L2608" t="s">
        <v>1122</v>
      </c>
    </row>
    <row r="2609" spans="1:12">
      <c r="A2609" t="s">
        <v>1293</v>
      </c>
      <c r="B2609">
        <v>30112521</v>
      </c>
      <c r="C2609">
        <v>85</v>
      </c>
      <c r="D2609" t="s">
        <v>30</v>
      </c>
      <c r="K2609" t="s">
        <v>1187</v>
      </c>
      <c r="L2609" t="s">
        <v>1122</v>
      </c>
    </row>
    <row r="2610" spans="1:12">
      <c r="A2610" t="s">
        <v>1294</v>
      </c>
      <c r="B2610">
        <v>30112521</v>
      </c>
      <c r="C2610">
        <v>85</v>
      </c>
      <c r="D2610" t="s">
        <v>30</v>
      </c>
      <c r="K2610" t="s">
        <v>1187</v>
      </c>
      <c r="L2610" t="s">
        <v>1122</v>
      </c>
    </row>
    <row r="2611" spans="1:12">
      <c r="A2611" t="s">
        <v>1295</v>
      </c>
      <c r="B2611">
        <v>30112521</v>
      </c>
      <c r="C2611">
        <v>85</v>
      </c>
      <c r="D2611" t="s">
        <v>30</v>
      </c>
      <c r="K2611" t="s">
        <v>1187</v>
      </c>
      <c r="L2611" t="s">
        <v>1122</v>
      </c>
    </row>
    <row r="2612" spans="1:12">
      <c r="A2612" t="s">
        <v>1291</v>
      </c>
      <c r="B2612">
        <v>30112524</v>
      </c>
      <c r="C2612">
        <v>85</v>
      </c>
      <c r="D2612" t="s">
        <v>30</v>
      </c>
      <c r="K2612" t="s">
        <v>1187</v>
      </c>
      <c r="L2612" t="s">
        <v>1122</v>
      </c>
    </row>
    <row r="2613" spans="1:12">
      <c r="A2613" t="s">
        <v>1292</v>
      </c>
      <c r="B2613">
        <v>30112524</v>
      </c>
      <c r="C2613">
        <v>85</v>
      </c>
      <c r="D2613" t="s">
        <v>30</v>
      </c>
      <c r="K2613" t="s">
        <v>1187</v>
      </c>
      <c r="L2613" t="s">
        <v>1122</v>
      </c>
    </row>
    <row r="2614" spans="1:12">
      <c r="A2614" t="s">
        <v>1293</v>
      </c>
      <c r="B2614">
        <v>30112524</v>
      </c>
      <c r="C2614">
        <v>85</v>
      </c>
      <c r="D2614" t="s">
        <v>30</v>
      </c>
      <c r="K2614" t="s">
        <v>1187</v>
      </c>
      <c r="L2614" t="s">
        <v>1122</v>
      </c>
    </row>
    <row r="2615" spans="1:12">
      <c r="A2615" t="s">
        <v>1294</v>
      </c>
      <c r="B2615">
        <v>30112524</v>
      </c>
      <c r="C2615">
        <v>85</v>
      </c>
      <c r="D2615" t="s">
        <v>30</v>
      </c>
      <c r="K2615" t="s">
        <v>1187</v>
      </c>
      <c r="L2615" t="s">
        <v>1122</v>
      </c>
    </row>
    <row r="2616" spans="1:12">
      <c r="A2616" t="s">
        <v>1295</v>
      </c>
      <c r="B2616">
        <v>30112524</v>
      </c>
      <c r="C2616">
        <v>85</v>
      </c>
      <c r="D2616" t="s">
        <v>30</v>
      </c>
      <c r="K2616" t="s">
        <v>1187</v>
      </c>
      <c r="L2616" t="s">
        <v>1122</v>
      </c>
    </row>
    <row r="2617" spans="1:12">
      <c r="A2617" t="s">
        <v>1291</v>
      </c>
      <c r="B2617">
        <v>30112525</v>
      </c>
      <c r="C2617">
        <v>87</v>
      </c>
      <c r="D2617" t="s">
        <v>30</v>
      </c>
      <c r="K2617" t="s">
        <v>1188</v>
      </c>
      <c r="L2617" t="s">
        <v>1122</v>
      </c>
    </row>
    <row r="2618" spans="1:12">
      <c r="A2618" t="s">
        <v>1292</v>
      </c>
      <c r="B2618">
        <v>30112525</v>
      </c>
      <c r="C2618">
        <v>87</v>
      </c>
      <c r="D2618" t="s">
        <v>30</v>
      </c>
      <c r="K2618" t="s">
        <v>1188</v>
      </c>
      <c r="L2618" t="s">
        <v>1122</v>
      </c>
    </row>
    <row r="2619" spans="1:12">
      <c r="A2619" t="s">
        <v>1293</v>
      </c>
      <c r="B2619">
        <v>30112525</v>
      </c>
      <c r="C2619">
        <v>87</v>
      </c>
      <c r="D2619" t="s">
        <v>30</v>
      </c>
      <c r="K2619" t="s">
        <v>1188</v>
      </c>
      <c r="L2619" t="s">
        <v>1122</v>
      </c>
    </row>
    <row r="2620" spans="1:12">
      <c r="A2620" t="s">
        <v>1294</v>
      </c>
      <c r="B2620">
        <v>30112525</v>
      </c>
      <c r="C2620">
        <v>87</v>
      </c>
      <c r="D2620" t="s">
        <v>30</v>
      </c>
      <c r="K2620" t="s">
        <v>1188</v>
      </c>
      <c r="L2620" t="s">
        <v>1122</v>
      </c>
    </row>
    <row r="2621" spans="1:12">
      <c r="A2621" t="s">
        <v>1295</v>
      </c>
      <c r="B2621">
        <v>30112525</v>
      </c>
      <c r="C2621">
        <v>87</v>
      </c>
      <c r="D2621" t="s">
        <v>30</v>
      </c>
      <c r="K2621" t="s">
        <v>1188</v>
      </c>
      <c r="L2621" t="s">
        <v>1122</v>
      </c>
    </row>
    <row r="2622" spans="1:12">
      <c r="A2622" t="s">
        <v>1291</v>
      </c>
      <c r="B2622">
        <v>30112526</v>
      </c>
      <c r="C2622">
        <v>0</v>
      </c>
      <c r="D2622" t="s">
        <v>30</v>
      </c>
      <c r="K2622" t="s">
        <v>1246</v>
      </c>
    </row>
    <row r="2623" spans="1:12">
      <c r="A2623" t="s">
        <v>1292</v>
      </c>
      <c r="B2623">
        <v>30112526</v>
      </c>
      <c r="C2623">
        <v>0</v>
      </c>
      <c r="D2623" t="s">
        <v>30</v>
      </c>
      <c r="K2623" t="s">
        <v>1246</v>
      </c>
    </row>
    <row r="2624" spans="1:12">
      <c r="A2624" t="s">
        <v>1293</v>
      </c>
      <c r="B2624">
        <v>30112526</v>
      </c>
      <c r="C2624">
        <v>0</v>
      </c>
      <c r="D2624" t="s">
        <v>30</v>
      </c>
      <c r="K2624" t="s">
        <v>1246</v>
      </c>
    </row>
    <row r="2625" spans="1:12">
      <c r="A2625" t="s">
        <v>1294</v>
      </c>
      <c r="B2625">
        <v>30112526</v>
      </c>
      <c r="C2625">
        <v>0</v>
      </c>
      <c r="D2625" t="s">
        <v>30</v>
      </c>
      <c r="K2625" t="s">
        <v>1246</v>
      </c>
    </row>
    <row r="2626" spans="1:12">
      <c r="A2626" t="s">
        <v>1295</v>
      </c>
      <c r="B2626">
        <v>30112526</v>
      </c>
      <c r="C2626">
        <v>0</v>
      </c>
      <c r="D2626" t="s">
        <v>30</v>
      </c>
      <c r="K2626" t="s">
        <v>1246</v>
      </c>
    </row>
    <row r="2627" spans="1:12">
      <c r="A2627" t="s">
        <v>1291</v>
      </c>
      <c r="B2627">
        <v>30112527</v>
      </c>
      <c r="C2627">
        <v>0</v>
      </c>
      <c r="D2627" t="s">
        <v>30</v>
      </c>
      <c r="K2627" t="s">
        <v>1246</v>
      </c>
    </row>
    <row r="2628" spans="1:12">
      <c r="A2628" t="s">
        <v>1292</v>
      </c>
      <c r="B2628">
        <v>30112527</v>
      </c>
      <c r="C2628">
        <v>0</v>
      </c>
      <c r="D2628" t="s">
        <v>30</v>
      </c>
      <c r="K2628" t="s">
        <v>1246</v>
      </c>
    </row>
    <row r="2629" spans="1:12">
      <c r="A2629" t="s">
        <v>1293</v>
      </c>
      <c r="B2629">
        <v>30112527</v>
      </c>
      <c r="C2629">
        <v>0</v>
      </c>
      <c r="D2629" t="s">
        <v>30</v>
      </c>
      <c r="K2629" t="s">
        <v>1246</v>
      </c>
    </row>
    <row r="2630" spans="1:12">
      <c r="A2630" t="s">
        <v>1294</v>
      </c>
      <c r="B2630">
        <v>30112527</v>
      </c>
      <c r="C2630">
        <v>0</v>
      </c>
      <c r="D2630" t="s">
        <v>30</v>
      </c>
      <c r="K2630" t="s">
        <v>1246</v>
      </c>
    </row>
    <row r="2631" spans="1:12">
      <c r="A2631" t="s">
        <v>1295</v>
      </c>
      <c r="B2631">
        <v>30112527</v>
      </c>
      <c r="C2631">
        <v>0</v>
      </c>
      <c r="D2631" t="s">
        <v>30</v>
      </c>
      <c r="K2631" t="s">
        <v>1246</v>
      </c>
    </row>
    <row r="2632" spans="1:12">
      <c r="A2632" t="s">
        <v>1291</v>
      </c>
      <c r="B2632">
        <v>30112528</v>
      </c>
      <c r="C2632">
        <v>87</v>
      </c>
      <c r="D2632" t="s">
        <v>30</v>
      </c>
      <c r="K2632" t="s">
        <v>1268</v>
      </c>
    </row>
    <row r="2633" spans="1:12">
      <c r="A2633" t="s">
        <v>1292</v>
      </c>
      <c r="B2633">
        <v>30112528</v>
      </c>
      <c r="C2633">
        <v>87</v>
      </c>
      <c r="D2633" t="s">
        <v>30</v>
      </c>
      <c r="K2633" t="s">
        <v>1268</v>
      </c>
    </row>
    <row r="2634" spans="1:12">
      <c r="A2634" t="s">
        <v>1293</v>
      </c>
      <c r="B2634">
        <v>30112528</v>
      </c>
      <c r="C2634">
        <v>87</v>
      </c>
      <c r="D2634" t="s">
        <v>30</v>
      </c>
      <c r="K2634" t="s">
        <v>1268</v>
      </c>
    </row>
    <row r="2635" spans="1:12">
      <c r="A2635" t="s">
        <v>1294</v>
      </c>
      <c r="B2635">
        <v>30112528</v>
      </c>
      <c r="C2635">
        <v>87</v>
      </c>
      <c r="D2635" t="s">
        <v>30</v>
      </c>
      <c r="K2635" t="s">
        <v>1268</v>
      </c>
    </row>
    <row r="2636" spans="1:12">
      <c r="A2636" t="s">
        <v>1295</v>
      </c>
      <c r="B2636">
        <v>30112528</v>
      </c>
      <c r="C2636">
        <v>87</v>
      </c>
      <c r="D2636" t="s">
        <v>30</v>
      </c>
      <c r="K2636" t="s">
        <v>1268</v>
      </c>
    </row>
    <row r="2637" spans="1:12">
      <c r="A2637" t="s">
        <v>1291</v>
      </c>
      <c r="B2637">
        <v>30112529</v>
      </c>
      <c r="C2637">
        <v>87</v>
      </c>
      <c r="D2637" t="s">
        <v>30</v>
      </c>
      <c r="K2637" t="s">
        <v>1188</v>
      </c>
      <c r="L2637" t="s">
        <v>1122</v>
      </c>
    </row>
    <row r="2638" spans="1:12">
      <c r="A2638" t="s">
        <v>1292</v>
      </c>
      <c r="B2638">
        <v>30112529</v>
      </c>
      <c r="C2638">
        <v>87</v>
      </c>
      <c r="D2638" t="s">
        <v>30</v>
      </c>
      <c r="K2638" t="s">
        <v>1188</v>
      </c>
      <c r="L2638" t="s">
        <v>1122</v>
      </c>
    </row>
    <row r="2639" spans="1:12">
      <c r="A2639" t="s">
        <v>1293</v>
      </c>
      <c r="B2639">
        <v>30112529</v>
      </c>
      <c r="C2639">
        <v>87</v>
      </c>
      <c r="D2639" t="s">
        <v>30</v>
      </c>
      <c r="K2639" t="s">
        <v>1188</v>
      </c>
      <c r="L2639" t="s">
        <v>1122</v>
      </c>
    </row>
    <row r="2640" spans="1:12">
      <c r="A2640" t="s">
        <v>1294</v>
      </c>
      <c r="B2640">
        <v>30112529</v>
      </c>
      <c r="C2640">
        <v>87</v>
      </c>
      <c r="D2640" t="s">
        <v>30</v>
      </c>
      <c r="K2640" t="s">
        <v>1188</v>
      </c>
      <c r="L2640" t="s">
        <v>1122</v>
      </c>
    </row>
    <row r="2641" spans="1:12">
      <c r="A2641" t="s">
        <v>1295</v>
      </c>
      <c r="B2641">
        <v>30112529</v>
      </c>
      <c r="C2641">
        <v>87</v>
      </c>
      <c r="D2641" t="s">
        <v>30</v>
      </c>
      <c r="K2641" t="s">
        <v>1188</v>
      </c>
      <c r="L2641" t="s">
        <v>1122</v>
      </c>
    </row>
    <row r="2642" spans="1:12">
      <c r="A2642" t="s">
        <v>1291</v>
      </c>
      <c r="B2642">
        <v>30112530</v>
      </c>
      <c r="C2642">
        <v>0</v>
      </c>
      <c r="D2642" t="s">
        <v>30</v>
      </c>
      <c r="K2642" t="s">
        <v>1246</v>
      </c>
    </row>
    <row r="2643" spans="1:12">
      <c r="A2643" t="s">
        <v>1292</v>
      </c>
      <c r="B2643">
        <v>30112530</v>
      </c>
      <c r="C2643">
        <v>0</v>
      </c>
      <c r="D2643" t="s">
        <v>30</v>
      </c>
      <c r="K2643" t="s">
        <v>1246</v>
      </c>
    </row>
    <row r="2644" spans="1:12">
      <c r="A2644" t="s">
        <v>1293</v>
      </c>
      <c r="B2644">
        <v>30112530</v>
      </c>
      <c r="C2644">
        <v>0</v>
      </c>
      <c r="D2644" t="s">
        <v>30</v>
      </c>
      <c r="K2644" t="s">
        <v>1246</v>
      </c>
    </row>
    <row r="2645" spans="1:12">
      <c r="A2645" t="s">
        <v>1294</v>
      </c>
      <c r="B2645">
        <v>30112530</v>
      </c>
      <c r="C2645">
        <v>0</v>
      </c>
      <c r="D2645" t="s">
        <v>30</v>
      </c>
      <c r="K2645" t="s">
        <v>1246</v>
      </c>
    </row>
    <row r="2646" spans="1:12">
      <c r="A2646" t="s">
        <v>1295</v>
      </c>
      <c r="B2646">
        <v>30112530</v>
      </c>
      <c r="C2646">
        <v>0</v>
      </c>
      <c r="D2646" t="s">
        <v>30</v>
      </c>
      <c r="K2646" t="s">
        <v>1246</v>
      </c>
    </row>
    <row r="2647" spans="1:12">
      <c r="A2647" t="s">
        <v>1291</v>
      </c>
      <c r="B2647">
        <v>30112531</v>
      </c>
      <c r="C2647">
        <v>271</v>
      </c>
      <c r="D2647" t="s">
        <v>30</v>
      </c>
      <c r="K2647" t="s">
        <v>1189</v>
      </c>
      <c r="L2647" t="s">
        <v>1122</v>
      </c>
    </row>
    <row r="2648" spans="1:12">
      <c r="A2648" t="s">
        <v>1292</v>
      </c>
      <c r="B2648">
        <v>30112531</v>
      </c>
      <c r="C2648">
        <v>271</v>
      </c>
      <c r="D2648" t="s">
        <v>30</v>
      </c>
      <c r="K2648" t="s">
        <v>1189</v>
      </c>
      <c r="L2648" t="s">
        <v>1122</v>
      </c>
    </row>
    <row r="2649" spans="1:12">
      <c r="A2649" t="s">
        <v>1293</v>
      </c>
      <c r="B2649">
        <v>30112531</v>
      </c>
      <c r="C2649">
        <v>271</v>
      </c>
      <c r="D2649" t="s">
        <v>30</v>
      </c>
      <c r="K2649" t="s">
        <v>1189</v>
      </c>
      <c r="L2649" t="s">
        <v>1122</v>
      </c>
    </row>
    <row r="2650" spans="1:12">
      <c r="A2650" t="s">
        <v>1294</v>
      </c>
      <c r="B2650">
        <v>30112531</v>
      </c>
      <c r="C2650">
        <v>271</v>
      </c>
      <c r="D2650" t="s">
        <v>30</v>
      </c>
      <c r="K2650" t="s">
        <v>1189</v>
      </c>
      <c r="L2650" t="s">
        <v>1122</v>
      </c>
    </row>
    <row r="2651" spans="1:12">
      <c r="A2651" t="s">
        <v>1295</v>
      </c>
      <c r="B2651">
        <v>30112531</v>
      </c>
      <c r="C2651">
        <v>271</v>
      </c>
      <c r="D2651" t="s">
        <v>30</v>
      </c>
      <c r="K2651" t="s">
        <v>1189</v>
      </c>
      <c r="L2651" t="s">
        <v>1122</v>
      </c>
    </row>
    <row r="2652" spans="1:12">
      <c r="A2652" t="s">
        <v>1291</v>
      </c>
      <c r="B2652">
        <v>30112533</v>
      </c>
      <c r="C2652">
        <v>0</v>
      </c>
      <c r="D2652" t="s">
        <v>30</v>
      </c>
      <c r="K2652" t="s">
        <v>1249</v>
      </c>
      <c r="L2652" t="s">
        <v>1248</v>
      </c>
    </row>
    <row r="2653" spans="1:12">
      <c r="A2653" t="s">
        <v>1292</v>
      </c>
      <c r="B2653">
        <v>30112533</v>
      </c>
      <c r="C2653">
        <v>0</v>
      </c>
      <c r="D2653" t="s">
        <v>30</v>
      </c>
      <c r="K2653" t="s">
        <v>1249</v>
      </c>
      <c r="L2653" t="s">
        <v>1248</v>
      </c>
    </row>
    <row r="2654" spans="1:12">
      <c r="A2654" t="s">
        <v>1293</v>
      </c>
      <c r="B2654">
        <v>30112533</v>
      </c>
      <c r="C2654">
        <v>0</v>
      </c>
      <c r="D2654" t="s">
        <v>30</v>
      </c>
      <c r="K2654" t="s">
        <v>1249</v>
      </c>
      <c r="L2654" t="s">
        <v>1248</v>
      </c>
    </row>
    <row r="2655" spans="1:12">
      <c r="A2655" t="s">
        <v>1294</v>
      </c>
      <c r="B2655">
        <v>30112533</v>
      </c>
      <c r="C2655">
        <v>0</v>
      </c>
      <c r="D2655" t="s">
        <v>30</v>
      </c>
      <c r="K2655" t="s">
        <v>1249</v>
      </c>
      <c r="L2655" t="s">
        <v>1248</v>
      </c>
    </row>
    <row r="2656" spans="1:12">
      <c r="A2656" t="s">
        <v>1295</v>
      </c>
      <c r="B2656">
        <v>30112533</v>
      </c>
      <c r="C2656">
        <v>0</v>
      </c>
      <c r="D2656" t="s">
        <v>30</v>
      </c>
      <c r="K2656" t="s">
        <v>1249</v>
      </c>
      <c r="L2656" t="s">
        <v>1248</v>
      </c>
    </row>
    <row r="2657" spans="1:12">
      <c r="A2657" t="s">
        <v>1291</v>
      </c>
      <c r="B2657">
        <v>30112534</v>
      </c>
      <c r="C2657">
        <v>271</v>
      </c>
      <c r="D2657" t="s">
        <v>30</v>
      </c>
      <c r="K2657" t="s">
        <v>1189</v>
      </c>
      <c r="L2657" t="s">
        <v>1122</v>
      </c>
    </row>
    <row r="2658" spans="1:12">
      <c r="A2658" t="s">
        <v>1292</v>
      </c>
      <c r="B2658">
        <v>30112534</v>
      </c>
      <c r="C2658">
        <v>271</v>
      </c>
      <c r="D2658" t="s">
        <v>30</v>
      </c>
      <c r="K2658" t="s">
        <v>1189</v>
      </c>
      <c r="L2658" t="s">
        <v>1122</v>
      </c>
    </row>
    <row r="2659" spans="1:12">
      <c r="A2659" t="s">
        <v>1293</v>
      </c>
      <c r="B2659">
        <v>30112534</v>
      </c>
      <c r="C2659">
        <v>271</v>
      </c>
      <c r="D2659" t="s">
        <v>30</v>
      </c>
      <c r="K2659" t="s">
        <v>1189</v>
      </c>
      <c r="L2659" t="s">
        <v>1122</v>
      </c>
    </row>
    <row r="2660" spans="1:12">
      <c r="A2660" t="s">
        <v>1294</v>
      </c>
      <c r="B2660">
        <v>30112534</v>
      </c>
      <c r="C2660">
        <v>271</v>
      </c>
      <c r="D2660" t="s">
        <v>30</v>
      </c>
      <c r="K2660" t="s">
        <v>1189</v>
      </c>
      <c r="L2660" t="s">
        <v>1122</v>
      </c>
    </row>
    <row r="2661" spans="1:12">
      <c r="A2661" t="s">
        <v>1295</v>
      </c>
      <c r="B2661">
        <v>30112534</v>
      </c>
      <c r="C2661">
        <v>271</v>
      </c>
      <c r="D2661" t="s">
        <v>30</v>
      </c>
      <c r="K2661" t="s">
        <v>1189</v>
      </c>
      <c r="L2661" t="s">
        <v>1122</v>
      </c>
    </row>
    <row r="2662" spans="1:12">
      <c r="A2662" t="s">
        <v>1291</v>
      </c>
      <c r="B2662">
        <v>30112535</v>
      </c>
      <c r="C2662">
        <v>1072</v>
      </c>
      <c r="D2662" t="s">
        <v>30</v>
      </c>
      <c r="K2662" t="s">
        <v>1190</v>
      </c>
      <c r="L2662" t="s">
        <v>1122</v>
      </c>
    </row>
    <row r="2663" spans="1:12">
      <c r="A2663" t="s">
        <v>1292</v>
      </c>
      <c r="B2663">
        <v>30112535</v>
      </c>
      <c r="C2663">
        <v>1072</v>
      </c>
      <c r="D2663" t="s">
        <v>30</v>
      </c>
      <c r="K2663" t="s">
        <v>1190</v>
      </c>
      <c r="L2663" t="s">
        <v>1122</v>
      </c>
    </row>
    <row r="2664" spans="1:12">
      <c r="A2664" t="s">
        <v>1293</v>
      </c>
      <c r="B2664">
        <v>30112535</v>
      </c>
      <c r="C2664">
        <v>1072</v>
      </c>
      <c r="D2664" t="s">
        <v>30</v>
      </c>
      <c r="K2664" t="s">
        <v>1190</v>
      </c>
      <c r="L2664" t="s">
        <v>1122</v>
      </c>
    </row>
    <row r="2665" spans="1:12">
      <c r="A2665" t="s">
        <v>1294</v>
      </c>
      <c r="B2665">
        <v>30112535</v>
      </c>
      <c r="C2665">
        <v>1072</v>
      </c>
      <c r="D2665" t="s">
        <v>30</v>
      </c>
      <c r="K2665" t="s">
        <v>1190</v>
      </c>
      <c r="L2665" t="s">
        <v>1122</v>
      </c>
    </row>
    <row r="2666" spans="1:12">
      <c r="A2666" t="s">
        <v>1295</v>
      </c>
      <c r="B2666">
        <v>30112535</v>
      </c>
      <c r="C2666">
        <v>1072</v>
      </c>
      <c r="D2666" t="s">
        <v>30</v>
      </c>
      <c r="K2666" t="s">
        <v>1190</v>
      </c>
      <c r="L2666" t="s">
        <v>1122</v>
      </c>
    </row>
    <row r="2667" spans="1:12">
      <c r="A2667" t="s">
        <v>1291</v>
      </c>
      <c r="B2667">
        <v>30112540</v>
      </c>
      <c r="C2667">
        <v>1091</v>
      </c>
      <c r="D2667" t="s">
        <v>30</v>
      </c>
      <c r="K2667" t="s">
        <v>1140</v>
      </c>
      <c r="L2667" t="s">
        <v>1122</v>
      </c>
    </row>
    <row r="2668" spans="1:12">
      <c r="A2668" t="s">
        <v>1292</v>
      </c>
      <c r="B2668">
        <v>30112540</v>
      </c>
      <c r="C2668">
        <v>1091</v>
      </c>
      <c r="D2668" t="s">
        <v>30</v>
      </c>
      <c r="K2668" t="s">
        <v>1140</v>
      </c>
      <c r="L2668" t="s">
        <v>1122</v>
      </c>
    </row>
    <row r="2669" spans="1:12">
      <c r="A2669" t="s">
        <v>1293</v>
      </c>
      <c r="B2669">
        <v>30112540</v>
      </c>
      <c r="C2669">
        <v>1091</v>
      </c>
      <c r="D2669" t="s">
        <v>30</v>
      </c>
      <c r="K2669" t="s">
        <v>1140</v>
      </c>
      <c r="L2669" t="s">
        <v>1122</v>
      </c>
    </row>
    <row r="2670" spans="1:12">
      <c r="A2670" t="s">
        <v>1294</v>
      </c>
      <c r="B2670">
        <v>30112540</v>
      </c>
      <c r="C2670">
        <v>1091</v>
      </c>
      <c r="D2670" t="s">
        <v>30</v>
      </c>
      <c r="K2670" t="s">
        <v>1140</v>
      </c>
      <c r="L2670" t="s">
        <v>1122</v>
      </c>
    </row>
    <row r="2671" spans="1:12">
      <c r="A2671" t="s">
        <v>1295</v>
      </c>
      <c r="B2671">
        <v>30112540</v>
      </c>
      <c r="C2671">
        <v>1091</v>
      </c>
      <c r="D2671" t="s">
        <v>30</v>
      </c>
      <c r="K2671" t="s">
        <v>1140</v>
      </c>
      <c r="L2671" t="s">
        <v>1122</v>
      </c>
    </row>
    <row r="2672" spans="1:12">
      <c r="A2672" t="s">
        <v>1291</v>
      </c>
      <c r="B2672">
        <v>30112541</v>
      </c>
      <c r="C2672">
        <v>0</v>
      </c>
      <c r="D2672" t="s">
        <v>30</v>
      </c>
      <c r="K2672" t="s">
        <v>1128</v>
      </c>
      <c r="L2672" t="s">
        <v>1122</v>
      </c>
    </row>
    <row r="2673" spans="1:12">
      <c r="A2673" t="s">
        <v>1292</v>
      </c>
      <c r="B2673">
        <v>30112541</v>
      </c>
      <c r="C2673">
        <v>0</v>
      </c>
      <c r="D2673" t="s">
        <v>30</v>
      </c>
      <c r="K2673" t="s">
        <v>1128</v>
      </c>
      <c r="L2673" t="s">
        <v>1122</v>
      </c>
    </row>
    <row r="2674" spans="1:12">
      <c r="A2674" t="s">
        <v>1293</v>
      </c>
      <c r="B2674">
        <v>30112541</v>
      </c>
      <c r="C2674">
        <v>0</v>
      </c>
      <c r="D2674" t="s">
        <v>30</v>
      </c>
      <c r="K2674" t="s">
        <v>1128</v>
      </c>
      <c r="L2674" t="s">
        <v>1122</v>
      </c>
    </row>
    <row r="2675" spans="1:12">
      <c r="A2675" t="s">
        <v>1294</v>
      </c>
      <c r="B2675">
        <v>30112541</v>
      </c>
      <c r="C2675">
        <v>0</v>
      </c>
      <c r="D2675" t="s">
        <v>30</v>
      </c>
      <c r="K2675" t="s">
        <v>1128</v>
      </c>
      <c r="L2675" t="s">
        <v>1122</v>
      </c>
    </row>
    <row r="2676" spans="1:12">
      <c r="A2676" t="s">
        <v>1295</v>
      </c>
      <c r="B2676">
        <v>30112541</v>
      </c>
      <c r="C2676">
        <v>0</v>
      </c>
      <c r="D2676" t="s">
        <v>30</v>
      </c>
      <c r="K2676" t="s">
        <v>1128</v>
      </c>
      <c r="L2676" t="s">
        <v>1122</v>
      </c>
    </row>
    <row r="2677" spans="1:12">
      <c r="A2677" t="s">
        <v>1291</v>
      </c>
      <c r="B2677">
        <v>30112542</v>
      </c>
      <c r="C2677">
        <v>1091</v>
      </c>
      <c r="D2677" t="s">
        <v>30</v>
      </c>
      <c r="K2677" t="s">
        <v>1140</v>
      </c>
      <c r="L2677" t="s">
        <v>1122</v>
      </c>
    </row>
    <row r="2678" spans="1:12">
      <c r="A2678" t="s">
        <v>1292</v>
      </c>
      <c r="B2678">
        <v>30112542</v>
      </c>
      <c r="C2678">
        <v>1091</v>
      </c>
      <c r="D2678" t="s">
        <v>30</v>
      </c>
      <c r="K2678" t="s">
        <v>1140</v>
      </c>
      <c r="L2678" t="s">
        <v>1122</v>
      </c>
    </row>
    <row r="2679" spans="1:12">
      <c r="A2679" t="s">
        <v>1293</v>
      </c>
      <c r="B2679">
        <v>30112542</v>
      </c>
      <c r="C2679">
        <v>1091</v>
      </c>
      <c r="D2679" t="s">
        <v>30</v>
      </c>
      <c r="K2679" t="s">
        <v>1140</v>
      </c>
      <c r="L2679" t="s">
        <v>1122</v>
      </c>
    </row>
    <row r="2680" spans="1:12">
      <c r="A2680" t="s">
        <v>1294</v>
      </c>
      <c r="B2680">
        <v>30112542</v>
      </c>
      <c r="C2680">
        <v>1091</v>
      </c>
      <c r="D2680" t="s">
        <v>30</v>
      </c>
      <c r="K2680" t="s">
        <v>1140</v>
      </c>
      <c r="L2680" t="s">
        <v>1122</v>
      </c>
    </row>
    <row r="2681" spans="1:12">
      <c r="A2681" t="s">
        <v>1295</v>
      </c>
      <c r="B2681">
        <v>30112542</v>
      </c>
      <c r="C2681">
        <v>1091</v>
      </c>
      <c r="D2681" t="s">
        <v>30</v>
      </c>
      <c r="K2681" t="s">
        <v>1140</v>
      </c>
      <c r="L2681" t="s">
        <v>1122</v>
      </c>
    </row>
    <row r="2682" spans="1:12">
      <c r="A2682" t="s">
        <v>1291</v>
      </c>
      <c r="B2682">
        <v>30112544</v>
      </c>
      <c r="C2682">
        <v>0</v>
      </c>
      <c r="D2682" t="s">
        <v>30</v>
      </c>
      <c r="K2682" t="s">
        <v>1249</v>
      </c>
      <c r="L2682" t="s">
        <v>1248</v>
      </c>
    </row>
    <row r="2683" spans="1:12">
      <c r="A2683" t="s">
        <v>1292</v>
      </c>
      <c r="B2683">
        <v>30112544</v>
      </c>
      <c r="C2683">
        <v>0</v>
      </c>
      <c r="D2683" t="s">
        <v>30</v>
      </c>
      <c r="K2683" t="s">
        <v>1249</v>
      </c>
      <c r="L2683" t="s">
        <v>1248</v>
      </c>
    </row>
    <row r="2684" spans="1:12">
      <c r="A2684" t="s">
        <v>1293</v>
      </c>
      <c r="B2684">
        <v>30112544</v>
      </c>
      <c r="C2684">
        <v>0</v>
      </c>
      <c r="D2684" t="s">
        <v>30</v>
      </c>
      <c r="K2684" t="s">
        <v>1249</v>
      </c>
      <c r="L2684" t="s">
        <v>1248</v>
      </c>
    </row>
    <row r="2685" spans="1:12">
      <c r="A2685" t="s">
        <v>1294</v>
      </c>
      <c r="B2685">
        <v>30112544</v>
      </c>
      <c r="C2685">
        <v>0</v>
      </c>
      <c r="D2685" t="s">
        <v>30</v>
      </c>
      <c r="K2685" t="s">
        <v>1249</v>
      </c>
      <c r="L2685" t="s">
        <v>1248</v>
      </c>
    </row>
    <row r="2686" spans="1:12">
      <c r="A2686" t="s">
        <v>1295</v>
      </c>
      <c r="B2686">
        <v>30112544</v>
      </c>
      <c r="C2686">
        <v>0</v>
      </c>
      <c r="D2686" t="s">
        <v>30</v>
      </c>
      <c r="K2686" t="s">
        <v>1249</v>
      </c>
      <c r="L2686" t="s">
        <v>1248</v>
      </c>
    </row>
    <row r="2687" spans="1:12">
      <c r="A2687" t="s">
        <v>1291</v>
      </c>
      <c r="B2687">
        <v>30112547</v>
      </c>
      <c r="C2687">
        <v>0</v>
      </c>
      <c r="D2687" t="s">
        <v>30</v>
      </c>
      <c r="K2687" t="s">
        <v>1128</v>
      </c>
      <c r="L2687" t="s">
        <v>1122</v>
      </c>
    </row>
    <row r="2688" spans="1:12">
      <c r="A2688" t="s">
        <v>1292</v>
      </c>
      <c r="B2688">
        <v>30112547</v>
      </c>
      <c r="C2688">
        <v>0</v>
      </c>
      <c r="D2688" t="s">
        <v>30</v>
      </c>
      <c r="K2688" t="s">
        <v>1128</v>
      </c>
      <c r="L2688" t="s">
        <v>1122</v>
      </c>
    </row>
    <row r="2689" spans="1:12">
      <c r="A2689" t="s">
        <v>1293</v>
      </c>
      <c r="B2689">
        <v>30112547</v>
      </c>
      <c r="C2689">
        <v>0</v>
      </c>
      <c r="D2689" t="s">
        <v>30</v>
      </c>
      <c r="K2689" t="s">
        <v>1128</v>
      </c>
      <c r="L2689" t="s">
        <v>1122</v>
      </c>
    </row>
    <row r="2690" spans="1:12">
      <c r="A2690" t="s">
        <v>1294</v>
      </c>
      <c r="B2690">
        <v>30112547</v>
      </c>
      <c r="C2690">
        <v>0</v>
      </c>
      <c r="D2690" t="s">
        <v>30</v>
      </c>
      <c r="K2690" t="s">
        <v>1128</v>
      </c>
      <c r="L2690" t="s">
        <v>1122</v>
      </c>
    </row>
    <row r="2691" spans="1:12">
      <c r="A2691" t="s">
        <v>1295</v>
      </c>
      <c r="B2691">
        <v>30112547</v>
      </c>
      <c r="C2691">
        <v>0</v>
      </c>
      <c r="D2691" t="s">
        <v>30</v>
      </c>
      <c r="K2691" t="s">
        <v>1128</v>
      </c>
      <c r="L2691" t="s">
        <v>1122</v>
      </c>
    </row>
    <row r="2692" spans="1:12">
      <c r="A2692" t="s">
        <v>1291</v>
      </c>
      <c r="B2692">
        <v>30112550</v>
      </c>
      <c r="C2692">
        <v>1091</v>
      </c>
      <c r="D2692" t="s">
        <v>30</v>
      </c>
      <c r="K2692" t="s">
        <v>1140</v>
      </c>
      <c r="L2692" t="s">
        <v>1122</v>
      </c>
    </row>
    <row r="2693" spans="1:12">
      <c r="A2693" t="s">
        <v>1292</v>
      </c>
      <c r="B2693">
        <v>30112550</v>
      </c>
      <c r="C2693">
        <v>1091</v>
      </c>
      <c r="D2693" t="s">
        <v>30</v>
      </c>
      <c r="K2693" t="s">
        <v>1140</v>
      </c>
      <c r="L2693" t="s">
        <v>1122</v>
      </c>
    </row>
    <row r="2694" spans="1:12">
      <c r="A2694" t="s">
        <v>1293</v>
      </c>
      <c r="B2694">
        <v>30112550</v>
      </c>
      <c r="C2694">
        <v>1091</v>
      </c>
      <c r="D2694" t="s">
        <v>30</v>
      </c>
      <c r="K2694" t="s">
        <v>1140</v>
      </c>
      <c r="L2694" t="s">
        <v>1122</v>
      </c>
    </row>
    <row r="2695" spans="1:12">
      <c r="A2695" t="s">
        <v>1294</v>
      </c>
      <c r="B2695">
        <v>30112550</v>
      </c>
      <c r="C2695">
        <v>1091</v>
      </c>
      <c r="D2695" t="s">
        <v>30</v>
      </c>
      <c r="K2695" t="s">
        <v>1140</v>
      </c>
      <c r="L2695" t="s">
        <v>1122</v>
      </c>
    </row>
    <row r="2696" spans="1:12">
      <c r="A2696" t="s">
        <v>1295</v>
      </c>
      <c r="B2696">
        <v>30112550</v>
      </c>
      <c r="C2696">
        <v>1091</v>
      </c>
      <c r="D2696" t="s">
        <v>30</v>
      </c>
      <c r="K2696" t="s">
        <v>1140</v>
      </c>
      <c r="L2696" t="s">
        <v>1122</v>
      </c>
    </row>
    <row r="2697" spans="1:12">
      <c r="A2697" t="s">
        <v>1291</v>
      </c>
      <c r="B2697">
        <v>30112551</v>
      </c>
      <c r="C2697">
        <v>1091</v>
      </c>
      <c r="D2697" t="s">
        <v>30</v>
      </c>
      <c r="K2697" t="s">
        <v>1140</v>
      </c>
      <c r="L2697" t="s">
        <v>1122</v>
      </c>
    </row>
    <row r="2698" spans="1:12">
      <c r="A2698" t="s">
        <v>1292</v>
      </c>
      <c r="B2698">
        <v>30112551</v>
      </c>
      <c r="C2698">
        <v>1091</v>
      </c>
      <c r="D2698" t="s">
        <v>30</v>
      </c>
      <c r="K2698" t="s">
        <v>1140</v>
      </c>
      <c r="L2698" t="s">
        <v>1122</v>
      </c>
    </row>
    <row r="2699" spans="1:12">
      <c r="A2699" t="s">
        <v>1293</v>
      </c>
      <c r="B2699">
        <v>30112551</v>
      </c>
      <c r="C2699">
        <v>1091</v>
      </c>
      <c r="D2699" t="s">
        <v>30</v>
      </c>
      <c r="K2699" t="s">
        <v>1140</v>
      </c>
      <c r="L2699" t="s">
        <v>1122</v>
      </c>
    </row>
    <row r="2700" spans="1:12">
      <c r="A2700" t="s">
        <v>1294</v>
      </c>
      <c r="B2700">
        <v>30112551</v>
      </c>
      <c r="C2700">
        <v>1091</v>
      </c>
      <c r="D2700" t="s">
        <v>30</v>
      </c>
      <c r="K2700" t="s">
        <v>1140</v>
      </c>
      <c r="L2700" t="s">
        <v>1122</v>
      </c>
    </row>
    <row r="2701" spans="1:12">
      <c r="A2701" t="s">
        <v>1295</v>
      </c>
      <c r="B2701">
        <v>30112551</v>
      </c>
      <c r="C2701">
        <v>1091</v>
      </c>
      <c r="D2701" t="s">
        <v>30</v>
      </c>
      <c r="K2701" t="s">
        <v>1140</v>
      </c>
      <c r="L2701" t="s">
        <v>1122</v>
      </c>
    </row>
    <row r="2702" spans="1:12">
      <c r="A2702" t="s">
        <v>1291</v>
      </c>
      <c r="B2702">
        <v>30112556</v>
      </c>
      <c r="C2702">
        <v>0</v>
      </c>
      <c r="D2702" t="s">
        <v>30</v>
      </c>
      <c r="K2702" t="s">
        <v>1245</v>
      </c>
    </row>
    <row r="2703" spans="1:12">
      <c r="A2703" t="s">
        <v>1292</v>
      </c>
      <c r="B2703">
        <v>30112556</v>
      </c>
      <c r="C2703">
        <v>0</v>
      </c>
      <c r="D2703" t="s">
        <v>30</v>
      </c>
      <c r="K2703" t="s">
        <v>1245</v>
      </c>
    </row>
    <row r="2704" spans="1:12">
      <c r="A2704" t="s">
        <v>1293</v>
      </c>
      <c r="B2704">
        <v>30112556</v>
      </c>
      <c r="C2704">
        <v>0</v>
      </c>
      <c r="D2704" t="s">
        <v>30</v>
      </c>
      <c r="K2704" t="s">
        <v>1245</v>
      </c>
    </row>
    <row r="2705" spans="1:12">
      <c r="A2705" t="s">
        <v>1294</v>
      </c>
      <c r="B2705">
        <v>30112556</v>
      </c>
      <c r="C2705">
        <v>0</v>
      </c>
      <c r="D2705" t="s">
        <v>30</v>
      </c>
      <c r="K2705" t="s">
        <v>1245</v>
      </c>
    </row>
    <row r="2706" spans="1:12">
      <c r="A2706" t="s">
        <v>1295</v>
      </c>
      <c r="B2706">
        <v>30112556</v>
      </c>
      <c r="C2706">
        <v>0</v>
      </c>
      <c r="D2706" t="s">
        <v>30</v>
      </c>
      <c r="K2706" t="s">
        <v>1245</v>
      </c>
    </row>
    <row r="2707" spans="1:12">
      <c r="A2707" t="s">
        <v>1291</v>
      </c>
      <c r="B2707">
        <v>30112557</v>
      </c>
      <c r="C2707">
        <v>0</v>
      </c>
      <c r="D2707" t="s">
        <v>30</v>
      </c>
      <c r="K2707" t="s">
        <v>1258</v>
      </c>
    </row>
    <row r="2708" spans="1:12">
      <c r="A2708" t="s">
        <v>1292</v>
      </c>
      <c r="B2708">
        <v>30112557</v>
      </c>
      <c r="C2708">
        <v>0</v>
      </c>
      <c r="D2708" t="s">
        <v>30</v>
      </c>
      <c r="K2708" t="s">
        <v>1258</v>
      </c>
    </row>
    <row r="2709" spans="1:12">
      <c r="A2709" t="s">
        <v>1293</v>
      </c>
      <c r="B2709">
        <v>30112557</v>
      </c>
      <c r="C2709">
        <v>0</v>
      </c>
      <c r="D2709" t="s">
        <v>30</v>
      </c>
      <c r="K2709" t="s">
        <v>1258</v>
      </c>
    </row>
    <row r="2710" spans="1:12">
      <c r="A2710" t="s">
        <v>1294</v>
      </c>
      <c r="B2710">
        <v>30112557</v>
      </c>
      <c r="C2710">
        <v>0</v>
      </c>
      <c r="D2710" t="s">
        <v>30</v>
      </c>
      <c r="K2710" t="s">
        <v>1258</v>
      </c>
    </row>
    <row r="2711" spans="1:12">
      <c r="A2711" t="s">
        <v>1295</v>
      </c>
      <c r="B2711">
        <v>30112557</v>
      </c>
      <c r="C2711">
        <v>0</v>
      </c>
      <c r="D2711" t="s">
        <v>30</v>
      </c>
      <c r="K2711" t="s">
        <v>1258</v>
      </c>
    </row>
    <row r="2712" spans="1:12">
      <c r="A2712" t="s">
        <v>1291</v>
      </c>
      <c r="B2712">
        <v>30112558</v>
      </c>
      <c r="C2712">
        <v>1091</v>
      </c>
      <c r="D2712" t="s">
        <v>30</v>
      </c>
      <c r="K2712" t="s">
        <v>1140</v>
      </c>
      <c r="L2712" t="s">
        <v>1122</v>
      </c>
    </row>
    <row r="2713" spans="1:12">
      <c r="A2713" t="s">
        <v>1292</v>
      </c>
      <c r="B2713">
        <v>30112558</v>
      </c>
      <c r="C2713">
        <v>1091</v>
      </c>
      <c r="D2713" t="s">
        <v>30</v>
      </c>
      <c r="K2713" t="s">
        <v>1140</v>
      </c>
      <c r="L2713" t="s">
        <v>1122</v>
      </c>
    </row>
    <row r="2714" spans="1:12">
      <c r="A2714" t="s">
        <v>1293</v>
      </c>
      <c r="B2714">
        <v>30112558</v>
      </c>
      <c r="C2714">
        <v>1091</v>
      </c>
      <c r="D2714" t="s">
        <v>30</v>
      </c>
      <c r="K2714" t="s">
        <v>1140</v>
      </c>
      <c r="L2714" t="s">
        <v>1122</v>
      </c>
    </row>
    <row r="2715" spans="1:12">
      <c r="A2715" t="s">
        <v>1294</v>
      </c>
      <c r="B2715">
        <v>30112558</v>
      </c>
      <c r="C2715">
        <v>1091</v>
      </c>
      <c r="D2715" t="s">
        <v>30</v>
      </c>
      <c r="K2715" t="s">
        <v>1140</v>
      </c>
      <c r="L2715" t="s">
        <v>1122</v>
      </c>
    </row>
    <row r="2716" spans="1:12">
      <c r="A2716" t="s">
        <v>1295</v>
      </c>
      <c r="B2716">
        <v>30112558</v>
      </c>
      <c r="C2716">
        <v>1091</v>
      </c>
      <c r="D2716" t="s">
        <v>30</v>
      </c>
      <c r="K2716" t="s">
        <v>1140</v>
      </c>
      <c r="L2716" t="s">
        <v>1122</v>
      </c>
    </row>
    <row r="2717" spans="1:12">
      <c r="A2717" t="s">
        <v>1291</v>
      </c>
      <c r="B2717">
        <v>30112599</v>
      </c>
      <c r="C2717">
        <v>78</v>
      </c>
      <c r="D2717" t="s">
        <v>30</v>
      </c>
      <c r="K2717" t="s">
        <v>1185</v>
      </c>
      <c r="L2717" t="s">
        <v>1122</v>
      </c>
    </row>
    <row r="2718" spans="1:12">
      <c r="A2718" t="s">
        <v>1292</v>
      </c>
      <c r="B2718">
        <v>30112599</v>
      </c>
      <c r="C2718">
        <v>78</v>
      </c>
      <c r="D2718" t="s">
        <v>30</v>
      </c>
      <c r="K2718" t="s">
        <v>1185</v>
      </c>
      <c r="L2718" t="s">
        <v>1122</v>
      </c>
    </row>
    <row r="2719" spans="1:12">
      <c r="A2719" t="s">
        <v>1293</v>
      </c>
      <c r="B2719">
        <v>30112599</v>
      </c>
      <c r="C2719">
        <v>78</v>
      </c>
      <c r="D2719" t="s">
        <v>30</v>
      </c>
      <c r="K2719" t="s">
        <v>1185</v>
      </c>
      <c r="L2719" t="s">
        <v>1122</v>
      </c>
    </row>
    <row r="2720" spans="1:12">
      <c r="A2720" t="s">
        <v>1294</v>
      </c>
      <c r="B2720">
        <v>30112599</v>
      </c>
      <c r="C2720">
        <v>78</v>
      </c>
      <c r="D2720" t="s">
        <v>30</v>
      </c>
      <c r="K2720" t="s">
        <v>1185</v>
      </c>
      <c r="L2720" t="s">
        <v>1122</v>
      </c>
    </row>
    <row r="2721" spans="1:12">
      <c r="A2721" t="s">
        <v>1295</v>
      </c>
      <c r="B2721">
        <v>30112599</v>
      </c>
      <c r="C2721">
        <v>78</v>
      </c>
      <c r="D2721" t="s">
        <v>30</v>
      </c>
      <c r="K2721" t="s">
        <v>1185</v>
      </c>
      <c r="L2721" t="s">
        <v>1122</v>
      </c>
    </row>
    <row r="2722" spans="1:12">
      <c r="A2722" t="s">
        <v>1291</v>
      </c>
      <c r="B2722">
        <v>30112699</v>
      </c>
      <c r="C2722">
        <v>0</v>
      </c>
      <c r="D2722" t="s">
        <v>30</v>
      </c>
      <c r="K2722" t="s">
        <v>1128</v>
      </c>
      <c r="L2722" t="s">
        <v>1151</v>
      </c>
    </row>
    <row r="2723" spans="1:12">
      <c r="A2723" t="s">
        <v>1292</v>
      </c>
      <c r="B2723">
        <v>30112699</v>
      </c>
      <c r="C2723">
        <v>0</v>
      </c>
      <c r="D2723" t="s">
        <v>30</v>
      </c>
      <c r="K2723" t="s">
        <v>1128</v>
      </c>
      <c r="L2723" t="s">
        <v>1151</v>
      </c>
    </row>
    <row r="2724" spans="1:12">
      <c r="A2724" t="s">
        <v>1293</v>
      </c>
      <c r="B2724">
        <v>30112699</v>
      </c>
      <c r="C2724">
        <v>0</v>
      </c>
      <c r="D2724" t="s">
        <v>30</v>
      </c>
      <c r="K2724" t="s">
        <v>1128</v>
      </c>
      <c r="L2724" t="s">
        <v>1151</v>
      </c>
    </row>
    <row r="2725" spans="1:12">
      <c r="A2725" t="s">
        <v>1294</v>
      </c>
      <c r="B2725">
        <v>30112699</v>
      </c>
      <c r="C2725">
        <v>0</v>
      </c>
      <c r="D2725" t="s">
        <v>30</v>
      </c>
      <c r="K2725" t="s">
        <v>1128</v>
      </c>
      <c r="L2725" t="s">
        <v>1151</v>
      </c>
    </row>
    <row r="2726" spans="1:12">
      <c r="A2726" t="s">
        <v>1295</v>
      </c>
      <c r="B2726">
        <v>30112699</v>
      </c>
      <c r="C2726">
        <v>0</v>
      </c>
      <c r="D2726" t="s">
        <v>30</v>
      </c>
      <c r="K2726" t="s">
        <v>1128</v>
      </c>
      <c r="L2726" t="s">
        <v>1151</v>
      </c>
    </row>
    <row r="2727" spans="1:12">
      <c r="A2727" t="s">
        <v>1291</v>
      </c>
      <c r="B2727">
        <v>30112701</v>
      </c>
      <c r="C2727">
        <v>1040</v>
      </c>
      <c r="D2727" t="s">
        <v>30</v>
      </c>
      <c r="K2727" t="s">
        <v>1150</v>
      </c>
      <c r="L2727" t="s">
        <v>1122</v>
      </c>
    </row>
    <row r="2728" spans="1:12">
      <c r="A2728" t="s">
        <v>1292</v>
      </c>
      <c r="B2728">
        <v>30112701</v>
      </c>
      <c r="C2728">
        <v>1040</v>
      </c>
      <c r="D2728" t="s">
        <v>30</v>
      </c>
      <c r="K2728" t="s">
        <v>1150</v>
      </c>
      <c r="L2728" t="s">
        <v>1122</v>
      </c>
    </row>
    <row r="2729" spans="1:12">
      <c r="A2729" t="s">
        <v>1293</v>
      </c>
      <c r="B2729">
        <v>30112701</v>
      </c>
      <c r="C2729">
        <v>1040</v>
      </c>
      <c r="D2729" t="s">
        <v>30</v>
      </c>
      <c r="K2729" t="s">
        <v>1150</v>
      </c>
      <c r="L2729" t="s">
        <v>1122</v>
      </c>
    </row>
    <row r="2730" spans="1:12">
      <c r="A2730" t="s">
        <v>1294</v>
      </c>
      <c r="B2730">
        <v>30112701</v>
      </c>
      <c r="C2730">
        <v>1040</v>
      </c>
      <c r="D2730" t="s">
        <v>30</v>
      </c>
      <c r="K2730" t="s">
        <v>1150</v>
      </c>
      <c r="L2730" t="s">
        <v>1122</v>
      </c>
    </row>
    <row r="2731" spans="1:12">
      <c r="A2731" t="s">
        <v>1295</v>
      </c>
      <c r="B2731">
        <v>30112701</v>
      </c>
      <c r="C2731">
        <v>1040</v>
      </c>
      <c r="D2731" t="s">
        <v>30</v>
      </c>
      <c r="K2731" t="s">
        <v>1150</v>
      </c>
      <c r="L2731" t="s">
        <v>1122</v>
      </c>
    </row>
    <row r="2732" spans="1:12">
      <c r="A2732" t="s">
        <v>1291</v>
      </c>
      <c r="B2732">
        <v>30112702</v>
      </c>
      <c r="C2732">
        <v>1040</v>
      </c>
      <c r="D2732" t="s">
        <v>30</v>
      </c>
      <c r="K2732" t="s">
        <v>1269</v>
      </c>
    </row>
    <row r="2733" spans="1:12">
      <c r="A2733" t="s">
        <v>1292</v>
      </c>
      <c r="B2733">
        <v>30112702</v>
      </c>
      <c r="C2733">
        <v>1040</v>
      </c>
      <c r="D2733" t="s">
        <v>30</v>
      </c>
      <c r="K2733" t="s">
        <v>1269</v>
      </c>
    </row>
    <row r="2734" spans="1:12">
      <c r="A2734" t="s">
        <v>1293</v>
      </c>
      <c r="B2734">
        <v>30112702</v>
      </c>
      <c r="C2734">
        <v>1040</v>
      </c>
      <c r="D2734" t="s">
        <v>30</v>
      </c>
      <c r="K2734" t="s">
        <v>1269</v>
      </c>
    </row>
    <row r="2735" spans="1:12">
      <c r="A2735" t="s">
        <v>1294</v>
      </c>
      <c r="B2735">
        <v>30112702</v>
      </c>
      <c r="C2735">
        <v>1040</v>
      </c>
      <c r="D2735" t="s">
        <v>30</v>
      </c>
      <c r="K2735" t="s">
        <v>1269</v>
      </c>
    </row>
    <row r="2736" spans="1:12">
      <c r="A2736" t="s">
        <v>1295</v>
      </c>
      <c r="B2736">
        <v>30112702</v>
      </c>
      <c r="C2736">
        <v>1040</v>
      </c>
      <c r="D2736" t="s">
        <v>30</v>
      </c>
      <c r="K2736" t="s">
        <v>1269</v>
      </c>
    </row>
    <row r="2737" spans="1:12">
      <c r="A2737" t="s">
        <v>1291</v>
      </c>
      <c r="B2737">
        <v>30112703</v>
      </c>
      <c r="C2737">
        <v>1040</v>
      </c>
      <c r="D2737" t="s">
        <v>30</v>
      </c>
    </row>
    <row r="2738" spans="1:12">
      <c r="A2738" t="s">
        <v>1292</v>
      </c>
      <c r="B2738">
        <v>30112703</v>
      </c>
      <c r="C2738">
        <v>1040</v>
      </c>
      <c r="D2738" t="s">
        <v>30</v>
      </c>
    </row>
    <row r="2739" spans="1:12">
      <c r="A2739" t="s">
        <v>1293</v>
      </c>
      <c r="B2739">
        <v>30112703</v>
      </c>
      <c r="C2739">
        <v>1040</v>
      </c>
      <c r="D2739" t="s">
        <v>30</v>
      </c>
    </row>
    <row r="2740" spans="1:12">
      <c r="A2740" t="s">
        <v>1294</v>
      </c>
      <c r="B2740">
        <v>30112703</v>
      </c>
      <c r="C2740">
        <v>1040</v>
      </c>
      <c r="D2740" t="s">
        <v>30</v>
      </c>
    </row>
    <row r="2741" spans="1:12">
      <c r="A2741" t="s">
        <v>1295</v>
      </c>
      <c r="B2741">
        <v>30112703</v>
      </c>
      <c r="C2741">
        <v>1040</v>
      </c>
      <c r="D2741" t="s">
        <v>30</v>
      </c>
    </row>
    <row r="2742" spans="1:12">
      <c r="A2742" t="s">
        <v>1291</v>
      </c>
      <c r="B2742">
        <v>30112720</v>
      </c>
      <c r="C2742">
        <v>1040</v>
      </c>
      <c r="D2742" t="s">
        <v>30</v>
      </c>
      <c r="K2742" t="s">
        <v>1269</v>
      </c>
    </row>
    <row r="2743" spans="1:12">
      <c r="A2743" t="s">
        <v>1292</v>
      </c>
      <c r="B2743">
        <v>30112720</v>
      </c>
      <c r="C2743">
        <v>1040</v>
      </c>
      <c r="D2743" t="s">
        <v>30</v>
      </c>
      <c r="K2743" t="s">
        <v>1269</v>
      </c>
    </row>
    <row r="2744" spans="1:12">
      <c r="A2744" t="s">
        <v>1293</v>
      </c>
      <c r="B2744">
        <v>30112720</v>
      </c>
      <c r="C2744">
        <v>1040</v>
      </c>
      <c r="D2744" t="s">
        <v>30</v>
      </c>
      <c r="K2744" t="s">
        <v>1269</v>
      </c>
    </row>
    <row r="2745" spans="1:12">
      <c r="A2745" t="s">
        <v>1294</v>
      </c>
      <c r="B2745">
        <v>30112720</v>
      </c>
      <c r="C2745">
        <v>1040</v>
      </c>
      <c r="D2745" t="s">
        <v>30</v>
      </c>
      <c r="K2745" t="s">
        <v>1269</v>
      </c>
    </row>
    <row r="2746" spans="1:12">
      <c r="A2746" t="s">
        <v>1295</v>
      </c>
      <c r="B2746">
        <v>30112720</v>
      </c>
      <c r="C2746">
        <v>1040</v>
      </c>
      <c r="D2746" t="s">
        <v>30</v>
      </c>
      <c r="K2746" t="s">
        <v>1269</v>
      </c>
    </row>
    <row r="2747" spans="1:12">
      <c r="A2747" t="s">
        <v>1291</v>
      </c>
      <c r="B2747">
        <v>30112730</v>
      </c>
      <c r="C2747">
        <v>1093</v>
      </c>
      <c r="D2747" t="s">
        <v>30</v>
      </c>
      <c r="K2747" t="s">
        <v>1191</v>
      </c>
      <c r="L2747" t="s">
        <v>1122</v>
      </c>
    </row>
    <row r="2748" spans="1:12">
      <c r="A2748" t="s">
        <v>1292</v>
      </c>
      <c r="B2748">
        <v>30112730</v>
      </c>
      <c r="C2748">
        <v>1093</v>
      </c>
      <c r="D2748" t="s">
        <v>30</v>
      </c>
      <c r="K2748" t="s">
        <v>1191</v>
      </c>
      <c r="L2748" t="s">
        <v>1122</v>
      </c>
    </row>
    <row r="2749" spans="1:12">
      <c r="A2749" t="s">
        <v>1293</v>
      </c>
      <c r="B2749">
        <v>30112730</v>
      </c>
      <c r="C2749">
        <v>1093</v>
      </c>
      <c r="D2749" t="s">
        <v>30</v>
      </c>
      <c r="K2749" t="s">
        <v>1191</v>
      </c>
      <c r="L2749" t="s">
        <v>1122</v>
      </c>
    </row>
    <row r="2750" spans="1:12">
      <c r="A2750" t="s">
        <v>1294</v>
      </c>
      <c r="B2750">
        <v>30112730</v>
      </c>
      <c r="C2750">
        <v>1093</v>
      </c>
      <c r="D2750" t="s">
        <v>30</v>
      </c>
      <c r="K2750" t="s">
        <v>1191</v>
      </c>
      <c r="L2750" t="s">
        <v>1122</v>
      </c>
    </row>
    <row r="2751" spans="1:12">
      <c r="A2751" t="s">
        <v>1295</v>
      </c>
      <c r="B2751">
        <v>30112730</v>
      </c>
      <c r="C2751">
        <v>1093</v>
      </c>
      <c r="D2751" t="s">
        <v>30</v>
      </c>
      <c r="K2751" t="s">
        <v>1191</v>
      </c>
      <c r="L2751" t="s">
        <v>1122</v>
      </c>
    </row>
    <row r="2752" spans="1:12">
      <c r="A2752" t="s">
        <v>1291</v>
      </c>
      <c r="B2752">
        <v>30112740</v>
      </c>
      <c r="C2752">
        <v>277</v>
      </c>
      <c r="D2752" t="s">
        <v>30</v>
      </c>
      <c r="K2752" t="s">
        <v>1192</v>
      </c>
      <c r="L2752" t="s">
        <v>1122</v>
      </c>
    </row>
    <row r="2753" spans="1:12">
      <c r="A2753" t="s">
        <v>1292</v>
      </c>
      <c r="B2753">
        <v>30112740</v>
      </c>
      <c r="C2753">
        <v>277</v>
      </c>
      <c r="D2753" t="s">
        <v>30</v>
      </c>
      <c r="K2753" t="s">
        <v>1192</v>
      </c>
      <c r="L2753" t="s">
        <v>1122</v>
      </c>
    </row>
    <row r="2754" spans="1:12">
      <c r="A2754" t="s">
        <v>1293</v>
      </c>
      <c r="B2754">
        <v>30112740</v>
      </c>
      <c r="C2754">
        <v>277</v>
      </c>
      <c r="D2754" t="s">
        <v>30</v>
      </c>
      <c r="K2754" t="s">
        <v>1192</v>
      </c>
      <c r="L2754" t="s">
        <v>1122</v>
      </c>
    </row>
    <row r="2755" spans="1:12">
      <c r="A2755" t="s">
        <v>1294</v>
      </c>
      <c r="B2755">
        <v>30112740</v>
      </c>
      <c r="C2755">
        <v>277</v>
      </c>
      <c r="D2755" t="s">
        <v>30</v>
      </c>
      <c r="K2755" t="s">
        <v>1192</v>
      </c>
      <c r="L2755" t="s">
        <v>1122</v>
      </c>
    </row>
    <row r="2756" spans="1:12">
      <c r="A2756" t="s">
        <v>1295</v>
      </c>
      <c r="B2756">
        <v>30112740</v>
      </c>
      <c r="C2756">
        <v>277</v>
      </c>
      <c r="D2756" t="s">
        <v>30</v>
      </c>
      <c r="K2756" t="s">
        <v>1192</v>
      </c>
      <c r="L2756" t="s">
        <v>1122</v>
      </c>
    </row>
    <row r="2757" spans="1:12">
      <c r="A2757" t="s">
        <v>1291</v>
      </c>
      <c r="B2757">
        <v>30112780</v>
      </c>
      <c r="C2757">
        <v>1042</v>
      </c>
      <c r="D2757" t="s">
        <v>30</v>
      </c>
      <c r="K2757" t="s">
        <v>1193</v>
      </c>
      <c r="L2757" t="s">
        <v>1122</v>
      </c>
    </row>
    <row r="2758" spans="1:12">
      <c r="A2758" t="s">
        <v>1292</v>
      </c>
      <c r="B2758">
        <v>30112780</v>
      </c>
      <c r="C2758">
        <v>1042</v>
      </c>
      <c r="D2758" t="s">
        <v>30</v>
      </c>
      <c r="K2758" t="s">
        <v>1193</v>
      </c>
      <c r="L2758" t="s">
        <v>1122</v>
      </c>
    </row>
    <row r="2759" spans="1:12">
      <c r="A2759" t="s">
        <v>1293</v>
      </c>
      <c r="B2759">
        <v>30112780</v>
      </c>
      <c r="C2759">
        <v>1042</v>
      </c>
      <c r="D2759" t="s">
        <v>30</v>
      </c>
      <c r="K2759" t="s">
        <v>1193</v>
      </c>
      <c r="L2759" t="s">
        <v>1122</v>
      </c>
    </row>
    <row r="2760" spans="1:12">
      <c r="A2760" t="s">
        <v>1294</v>
      </c>
      <c r="B2760">
        <v>30112780</v>
      </c>
      <c r="C2760">
        <v>1042</v>
      </c>
      <c r="D2760" t="s">
        <v>30</v>
      </c>
      <c r="K2760" t="s">
        <v>1193</v>
      </c>
      <c r="L2760" t="s">
        <v>1122</v>
      </c>
    </row>
    <row r="2761" spans="1:12">
      <c r="A2761" t="s">
        <v>1295</v>
      </c>
      <c r="B2761">
        <v>30112780</v>
      </c>
      <c r="C2761">
        <v>1042</v>
      </c>
      <c r="D2761" t="s">
        <v>30</v>
      </c>
      <c r="K2761" t="s">
        <v>1193</v>
      </c>
      <c r="L2761" t="s">
        <v>1122</v>
      </c>
    </row>
    <row r="2762" spans="1:12">
      <c r="A2762" t="s">
        <v>1291</v>
      </c>
      <c r="B2762">
        <v>30113001</v>
      </c>
      <c r="C2762">
        <v>3</v>
      </c>
      <c r="D2762" t="s">
        <v>30</v>
      </c>
      <c r="K2762" t="s">
        <v>1127</v>
      </c>
      <c r="L2762" t="s">
        <v>1122</v>
      </c>
    </row>
    <row r="2763" spans="1:12">
      <c r="A2763" t="s">
        <v>1292</v>
      </c>
      <c r="B2763">
        <v>30113001</v>
      </c>
      <c r="C2763">
        <v>3</v>
      </c>
      <c r="D2763" t="s">
        <v>30</v>
      </c>
      <c r="K2763" t="s">
        <v>1127</v>
      </c>
      <c r="L2763" t="s">
        <v>1122</v>
      </c>
    </row>
    <row r="2764" spans="1:12">
      <c r="A2764" t="s">
        <v>1293</v>
      </c>
      <c r="B2764">
        <v>30113001</v>
      </c>
      <c r="C2764">
        <v>3</v>
      </c>
      <c r="D2764" t="s">
        <v>30</v>
      </c>
      <c r="K2764" t="s">
        <v>1127</v>
      </c>
      <c r="L2764" t="s">
        <v>1122</v>
      </c>
    </row>
    <row r="2765" spans="1:12">
      <c r="A2765" t="s">
        <v>1294</v>
      </c>
      <c r="B2765">
        <v>30113001</v>
      </c>
      <c r="C2765">
        <v>3</v>
      </c>
      <c r="D2765" t="s">
        <v>30</v>
      </c>
      <c r="K2765" t="s">
        <v>1127</v>
      </c>
      <c r="L2765" t="s">
        <v>1122</v>
      </c>
    </row>
    <row r="2766" spans="1:12">
      <c r="A2766" t="s">
        <v>1295</v>
      </c>
      <c r="B2766">
        <v>30113001</v>
      </c>
      <c r="C2766">
        <v>3</v>
      </c>
      <c r="D2766" t="s">
        <v>30</v>
      </c>
      <c r="K2766" t="s">
        <v>1127</v>
      </c>
      <c r="L2766" t="s">
        <v>1122</v>
      </c>
    </row>
    <row r="2767" spans="1:12">
      <c r="A2767" t="s">
        <v>1291</v>
      </c>
      <c r="B2767">
        <v>30113003</v>
      </c>
      <c r="C2767">
        <v>3</v>
      </c>
      <c r="D2767" t="s">
        <v>30</v>
      </c>
      <c r="K2767" t="s">
        <v>1127</v>
      </c>
      <c r="L2767" t="s">
        <v>1122</v>
      </c>
    </row>
    <row r="2768" spans="1:12">
      <c r="A2768" t="s">
        <v>1292</v>
      </c>
      <c r="B2768">
        <v>30113003</v>
      </c>
      <c r="C2768">
        <v>3</v>
      </c>
      <c r="D2768" t="s">
        <v>30</v>
      </c>
      <c r="K2768" t="s">
        <v>1127</v>
      </c>
      <c r="L2768" t="s">
        <v>1122</v>
      </c>
    </row>
    <row r="2769" spans="1:12">
      <c r="A2769" t="s">
        <v>1293</v>
      </c>
      <c r="B2769">
        <v>30113003</v>
      </c>
      <c r="C2769">
        <v>3</v>
      </c>
      <c r="D2769" t="s">
        <v>30</v>
      </c>
      <c r="K2769" t="s">
        <v>1127</v>
      </c>
      <c r="L2769" t="s">
        <v>1122</v>
      </c>
    </row>
    <row r="2770" spans="1:12">
      <c r="A2770" t="s">
        <v>1294</v>
      </c>
      <c r="B2770">
        <v>30113003</v>
      </c>
      <c r="C2770">
        <v>3</v>
      </c>
      <c r="D2770" t="s">
        <v>30</v>
      </c>
      <c r="K2770" t="s">
        <v>1127</v>
      </c>
      <c r="L2770" t="s">
        <v>1122</v>
      </c>
    </row>
    <row r="2771" spans="1:12">
      <c r="A2771" t="s">
        <v>1295</v>
      </c>
      <c r="B2771">
        <v>30113003</v>
      </c>
      <c r="C2771">
        <v>3</v>
      </c>
      <c r="D2771" t="s">
        <v>30</v>
      </c>
      <c r="K2771" t="s">
        <v>1127</v>
      </c>
      <c r="L2771" t="s">
        <v>1122</v>
      </c>
    </row>
    <row r="2772" spans="1:12">
      <c r="A2772" t="s">
        <v>1291</v>
      </c>
      <c r="B2772">
        <v>30113004</v>
      </c>
      <c r="C2772">
        <v>3</v>
      </c>
      <c r="D2772" t="s">
        <v>30</v>
      </c>
      <c r="K2772" t="s">
        <v>1127</v>
      </c>
      <c r="L2772" t="s">
        <v>1122</v>
      </c>
    </row>
    <row r="2773" spans="1:12">
      <c r="A2773" t="s">
        <v>1292</v>
      </c>
      <c r="B2773">
        <v>30113004</v>
      </c>
      <c r="C2773">
        <v>3</v>
      </c>
      <c r="D2773" t="s">
        <v>30</v>
      </c>
      <c r="K2773" t="s">
        <v>1127</v>
      </c>
      <c r="L2773" t="s">
        <v>1122</v>
      </c>
    </row>
    <row r="2774" spans="1:12">
      <c r="A2774" t="s">
        <v>1293</v>
      </c>
      <c r="B2774">
        <v>30113004</v>
      </c>
      <c r="C2774">
        <v>3</v>
      </c>
      <c r="D2774" t="s">
        <v>30</v>
      </c>
      <c r="K2774" t="s">
        <v>1127</v>
      </c>
      <c r="L2774" t="s">
        <v>1122</v>
      </c>
    </row>
    <row r="2775" spans="1:12">
      <c r="A2775" t="s">
        <v>1294</v>
      </c>
      <c r="B2775">
        <v>30113004</v>
      </c>
      <c r="C2775">
        <v>3</v>
      </c>
      <c r="D2775" t="s">
        <v>30</v>
      </c>
      <c r="K2775" t="s">
        <v>1127</v>
      </c>
      <c r="L2775" t="s">
        <v>1122</v>
      </c>
    </row>
    <row r="2776" spans="1:12">
      <c r="A2776" t="s">
        <v>1295</v>
      </c>
      <c r="B2776">
        <v>30113004</v>
      </c>
      <c r="C2776">
        <v>3</v>
      </c>
      <c r="D2776" t="s">
        <v>30</v>
      </c>
      <c r="K2776" t="s">
        <v>1127</v>
      </c>
      <c r="L2776" t="s">
        <v>1122</v>
      </c>
    </row>
    <row r="2777" spans="1:12">
      <c r="A2777" t="s">
        <v>1291</v>
      </c>
      <c r="B2777">
        <v>30113005</v>
      </c>
      <c r="C2777">
        <v>0</v>
      </c>
      <c r="D2777" t="s">
        <v>30</v>
      </c>
      <c r="K2777" t="s">
        <v>1246</v>
      </c>
    </row>
    <row r="2778" spans="1:12">
      <c r="A2778" t="s">
        <v>1292</v>
      </c>
      <c r="B2778">
        <v>30113005</v>
      </c>
      <c r="C2778">
        <v>0</v>
      </c>
      <c r="D2778" t="s">
        <v>30</v>
      </c>
      <c r="K2778" t="s">
        <v>1246</v>
      </c>
    </row>
    <row r="2779" spans="1:12">
      <c r="A2779" t="s">
        <v>1293</v>
      </c>
      <c r="B2779">
        <v>30113005</v>
      </c>
      <c r="C2779">
        <v>0</v>
      </c>
      <c r="D2779" t="s">
        <v>30</v>
      </c>
      <c r="K2779" t="s">
        <v>1246</v>
      </c>
    </row>
    <row r="2780" spans="1:12">
      <c r="A2780" t="s">
        <v>1294</v>
      </c>
      <c r="B2780">
        <v>30113005</v>
      </c>
      <c r="C2780">
        <v>0</v>
      </c>
      <c r="D2780" t="s">
        <v>30</v>
      </c>
      <c r="K2780" t="s">
        <v>1246</v>
      </c>
    </row>
    <row r="2781" spans="1:12">
      <c r="A2781" t="s">
        <v>1295</v>
      </c>
      <c r="B2781">
        <v>30113005</v>
      </c>
      <c r="C2781">
        <v>0</v>
      </c>
      <c r="D2781" t="s">
        <v>30</v>
      </c>
      <c r="K2781" t="s">
        <v>1246</v>
      </c>
    </row>
    <row r="2782" spans="1:12">
      <c r="A2782" t="s">
        <v>1291</v>
      </c>
      <c r="B2782">
        <v>30113006</v>
      </c>
      <c r="C2782">
        <v>3</v>
      </c>
      <c r="D2782" t="s">
        <v>30</v>
      </c>
      <c r="K2782" t="s">
        <v>1127</v>
      </c>
      <c r="L2782" t="s">
        <v>1122</v>
      </c>
    </row>
    <row r="2783" spans="1:12">
      <c r="A2783" t="s">
        <v>1292</v>
      </c>
      <c r="B2783">
        <v>30113006</v>
      </c>
      <c r="C2783">
        <v>3</v>
      </c>
      <c r="D2783" t="s">
        <v>30</v>
      </c>
      <c r="K2783" t="s">
        <v>1127</v>
      </c>
      <c r="L2783" t="s">
        <v>1122</v>
      </c>
    </row>
    <row r="2784" spans="1:12">
      <c r="A2784" t="s">
        <v>1293</v>
      </c>
      <c r="B2784">
        <v>30113006</v>
      </c>
      <c r="C2784">
        <v>3</v>
      </c>
      <c r="D2784" t="s">
        <v>30</v>
      </c>
      <c r="K2784" t="s">
        <v>1127</v>
      </c>
      <c r="L2784" t="s">
        <v>1122</v>
      </c>
    </row>
    <row r="2785" spans="1:12">
      <c r="A2785" t="s">
        <v>1294</v>
      </c>
      <c r="B2785">
        <v>30113006</v>
      </c>
      <c r="C2785">
        <v>3</v>
      </c>
      <c r="D2785" t="s">
        <v>30</v>
      </c>
      <c r="K2785" t="s">
        <v>1127</v>
      </c>
      <c r="L2785" t="s">
        <v>1122</v>
      </c>
    </row>
    <row r="2786" spans="1:12">
      <c r="A2786" t="s">
        <v>1295</v>
      </c>
      <c r="B2786">
        <v>30113006</v>
      </c>
      <c r="C2786">
        <v>3</v>
      </c>
      <c r="D2786" t="s">
        <v>30</v>
      </c>
      <c r="K2786" t="s">
        <v>1127</v>
      </c>
      <c r="L2786" t="s">
        <v>1122</v>
      </c>
    </row>
    <row r="2787" spans="1:12">
      <c r="A2787" t="s">
        <v>1291</v>
      </c>
      <c r="B2787">
        <v>30113007</v>
      </c>
      <c r="C2787">
        <v>0</v>
      </c>
      <c r="D2787" t="s">
        <v>30</v>
      </c>
      <c r="K2787" t="s">
        <v>1244</v>
      </c>
    </row>
    <row r="2788" spans="1:12">
      <c r="A2788" t="s">
        <v>1292</v>
      </c>
      <c r="B2788">
        <v>30113007</v>
      </c>
      <c r="C2788">
        <v>0</v>
      </c>
      <c r="D2788" t="s">
        <v>30</v>
      </c>
      <c r="K2788" t="s">
        <v>1244</v>
      </c>
    </row>
    <row r="2789" spans="1:12">
      <c r="A2789" t="s">
        <v>1293</v>
      </c>
      <c r="B2789">
        <v>30113007</v>
      </c>
      <c r="C2789">
        <v>0</v>
      </c>
      <c r="D2789" t="s">
        <v>30</v>
      </c>
      <c r="K2789" t="s">
        <v>1244</v>
      </c>
    </row>
    <row r="2790" spans="1:12">
      <c r="A2790" t="s">
        <v>1294</v>
      </c>
      <c r="B2790">
        <v>30113007</v>
      </c>
      <c r="C2790">
        <v>0</v>
      </c>
      <c r="D2790" t="s">
        <v>30</v>
      </c>
      <c r="K2790" t="s">
        <v>1244</v>
      </c>
    </row>
    <row r="2791" spans="1:12">
      <c r="A2791" t="s">
        <v>1295</v>
      </c>
      <c r="B2791">
        <v>30113007</v>
      </c>
      <c r="C2791">
        <v>0</v>
      </c>
      <c r="D2791" t="s">
        <v>30</v>
      </c>
      <c r="K2791" t="s">
        <v>1244</v>
      </c>
    </row>
    <row r="2792" spans="1:12">
      <c r="A2792" t="s">
        <v>1291</v>
      </c>
      <c r="B2792">
        <v>30113099</v>
      </c>
      <c r="C2792">
        <v>0</v>
      </c>
      <c r="D2792" t="s">
        <v>30</v>
      </c>
      <c r="K2792" t="s">
        <v>1244</v>
      </c>
    </row>
    <row r="2793" spans="1:12">
      <c r="A2793" t="s">
        <v>1292</v>
      </c>
      <c r="B2793">
        <v>30113099</v>
      </c>
      <c r="C2793">
        <v>0</v>
      </c>
      <c r="D2793" t="s">
        <v>30</v>
      </c>
      <c r="K2793" t="s">
        <v>1244</v>
      </c>
    </row>
    <row r="2794" spans="1:12">
      <c r="A2794" t="s">
        <v>1293</v>
      </c>
      <c r="B2794">
        <v>30113099</v>
      </c>
      <c r="C2794">
        <v>0</v>
      </c>
      <c r="D2794" t="s">
        <v>30</v>
      </c>
      <c r="K2794" t="s">
        <v>1244</v>
      </c>
    </row>
    <row r="2795" spans="1:12">
      <c r="A2795" t="s">
        <v>1294</v>
      </c>
      <c r="B2795">
        <v>30113099</v>
      </c>
      <c r="C2795">
        <v>0</v>
      </c>
      <c r="D2795" t="s">
        <v>30</v>
      </c>
      <c r="K2795" t="s">
        <v>1244</v>
      </c>
    </row>
    <row r="2796" spans="1:12">
      <c r="A2796" t="s">
        <v>1295</v>
      </c>
      <c r="B2796">
        <v>30113099</v>
      </c>
      <c r="C2796">
        <v>0</v>
      </c>
      <c r="D2796" t="s">
        <v>30</v>
      </c>
      <c r="K2796" t="s">
        <v>1244</v>
      </c>
    </row>
    <row r="2797" spans="1:12">
      <c r="A2797" t="s">
        <v>1291</v>
      </c>
      <c r="B2797">
        <v>30113200</v>
      </c>
      <c r="C2797">
        <v>1070</v>
      </c>
      <c r="D2797" t="s">
        <v>30</v>
      </c>
      <c r="K2797" t="s">
        <v>1186</v>
      </c>
      <c r="L2797" t="s">
        <v>1194</v>
      </c>
    </row>
    <row r="2798" spans="1:12">
      <c r="A2798" t="s">
        <v>1292</v>
      </c>
      <c r="B2798">
        <v>30113200</v>
      </c>
      <c r="C2798">
        <v>1070</v>
      </c>
      <c r="D2798" t="s">
        <v>30</v>
      </c>
      <c r="K2798" t="s">
        <v>1186</v>
      </c>
      <c r="L2798" t="s">
        <v>1194</v>
      </c>
    </row>
    <row r="2799" spans="1:12">
      <c r="A2799" t="s">
        <v>1293</v>
      </c>
      <c r="B2799">
        <v>30113200</v>
      </c>
      <c r="C2799">
        <v>1070</v>
      </c>
      <c r="D2799" t="s">
        <v>30</v>
      </c>
      <c r="K2799" t="s">
        <v>1186</v>
      </c>
      <c r="L2799" t="s">
        <v>1194</v>
      </c>
    </row>
    <row r="2800" spans="1:12">
      <c r="A2800" t="s">
        <v>1294</v>
      </c>
      <c r="B2800">
        <v>30113200</v>
      </c>
      <c r="C2800">
        <v>1070</v>
      </c>
      <c r="D2800" t="s">
        <v>30</v>
      </c>
      <c r="K2800" t="s">
        <v>1186</v>
      </c>
      <c r="L2800" t="s">
        <v>1194</v>
      </c>
    </row>
    <row r="2801" spans="1:12">
      <c r="A2801" t="s">
        <v>1295</v>
      </c>
      <c r="B2801">
        <v>30113200</v>
      </c>
      <c r="C2801">
        <v>1070</v>
      </c>
      <c r="D2801" t="s">
        <v>30</v>
      </c>
      <c r="K2801" t="s">
        <v>1186</v>
      </c>
      <c r="L2801" t="s">
        <v>1194</v>
      </c>
    </row>
    <row r="2802" spans="1:12">
      <c r="A2802" t="s">
        <v>1291</v>
      </c>
      <c r="B2802">
        <v>30113201</v>
      </c>
      <c r="C2802">
        <v>1070</v>
      </c>
      <c r="D2802" t="s">
        <v>30</v>
      </c>
      <c r="K2802" t="s">
        <v>1186</v>
      </c>
      <c r="L2802" t="s">
        <v>1122</v>
      </c>
    </row>
    <row r="2803" spans="1:12">
      <c r="A2803" t="s">
        <v>1292</v>
      </c>
      <c r="B2803">
        <v>30113201</v>
      </c>
      <c r="C2803">
        <v>1070</v>
      </c>
      <c r="D2803" t="s">
        <v>30</v>
      </c>
      <c r="K2803" t="s">
        <v>1186</v>
      </c>
      <c r="L2803" t="s">
        <v>1122</v>
      </c>
    </row>
    <row r="2804" spans="1:12">
      <c r="A2804" t="s">
        <v>1293</v>
      </c>
      <c r="B2804">
        <v>30113201</v>
      </c>
      <c r="C2804">
        <v>1070</v>
      </c>
      <c r="D2804" t="s">
        <v>30</v>
      </c>
      <c r="K2804" t="s">
        <v>1186</v>
      </c>
      <c r="L2804" t="s">
        <v>1122</v>
      </c>
    </row>
    <row r="2805" spans="1:12">
      <c r="A2805" t="s">
        <v>1294</v>
      </c>
      <c r="B2805">
        <v>30113201</v>
      </c>
      <c r="C2805">
        <v>1070</v>
      </c>
      <c r="D2805" t="s">
        <v>30</v>
      </c>
      <c r="K2805" t="s">
        <v>1186</v>
      </c>
      <c r="L2805" t="s">
        <v>1122</v>
      </c>
    </row>
    <row r="2806" spans="1:12">
      <c r="A2806" t="s">
        <v>1295</v>
      </c>
      <c r="B2806">
        <v>30113201</v>
      </c>
      <c r="C2806">
        <v>1070</v>
      </c>
      <c r="D2806" t="s">
        <v>30</v>
      </c>
      <c r="K2806" t="s">
        <v>1186</v>
      </c>
      <c r="L2806" t="s">
        <v>1122</v>
      </c>
    </row>
    <row r="2807" spans="1:12">
      <c r="A2807" t="s">
        <v>1291</v>
      </c>
      <c r="B2807">
        <v>30113210</v>
      </c>
      <c r="C2807">
        <v>1032</v>
      </c>
      <c r="D2807" t="s">
        <v>30</v>
      </c>
      <c r="K2807" t="s">
        <v>1180</v>
      </c>
      <c r="L2807" t="s">
        <v>1122</v>
      </c>
    </row>
    <row r="2808" spans="1:12">
      <c r="A2808" t="s">
        <v>1292</v>
      </c>
      <c r="B2808">
        <v>30113210</v>
      </c>
      <c r="C2808">
        <v>1032</v>
      </c>
      <c r="D2808" t="s">
        <v>30</v>
      </c>
      <c r="K2808" t="s">
        <v>1180</v>
      </c>
      <c r="L2808" t="s">
        <v>1122</v>
      </c>
    </row>
    <row r="2809" spans="1:12">
      <c r="A2809" t="s">
        <v>1293</v>
      </c>
      <c r="B2809">
        <v>30113210</v>
      </c>
      <c r="C2809">
        <v>1032</v>
      </c>
      <c r="D2809" t="s">
        <v>30</v>
      </c>
      <c r="K2809" t="s">
        <v>1180</v>
      </c>
      <c r="L2809" t="s">
        <v>1122</v>
      </c>
    </row>
    <row r="2810" spans="1:12">
      <c r="A2810" t="s">
        <v>1294</v>
      </c>
      <c r="B2810">
        <v>30113210</v>
      </c>
      <c r="C2810">
        <v>1032</v>
      </c>
      <c r="D2810" t="s">
        <v>30</v>
      </c>
      <c r="K2810" t="s">
        <v>1180</v>
      </c>
      <c r="L2810" t="s">
        <v>1122</v>
      </c>
    </row>
    <row r="2811" spans="1:12">
      <c r="A2811" t="s">
        <v>1295</v>
      </c>
      <c r="B2811">
        <v>30113210</v>
      </c>
      <c r="C2811">
        <v>1032</v>
      </c>
      <c r="D2811" t="s">
        <v>30</v>
      </c>
      <c r="K2811" t="s">
        <v>1180</v>
      </c>
      <c r="L2811" t="s">
        <v>1122</v>
      </c>
    </row>
    <row r="2812" spans="1:12">
      <c r="A2812" t="s">
        <v>1291</v>
      </c>
      <c r="B2812">
        <v>30113221</v>
      </c>
      <c r="C2812">
        <v>1043</v>
      </c>
      <c r="D2812" t="s">
        <v>30</v>
      </c>
      <c r="K2812" t="s">
        <v>1195</v>
      </c>
      <c r="L2812" t="s">
        <v>1122</v>
      </c>
    </row>
    <row r="2813" spans="1:12">
      <c r="A2813" t="s">
        <v>1292</v>
      </c>
      <c r="B2813">
        <v>30113221</v>
      </c>
      <c r="C2813">
        <v>1043</v>
      </c>
      <c r="D2813" t="s">
        <v>30</v>
      </c>
      <c r="K2813" t="s">
        <v>1195</v>
      </c>
      <c r="L2813" t="s">
        <v>1122</v>
      </c>
    </row>
    <row r="2814" spans="1:12">
      <c r="A2814" t="s">
        <v>1293</v>
      </c>
      <c r="B2814">
        <v>30113221</v>
      </c>
      <c r="C2814">
        <v>1043</v>
      </c>
      <c r="D2814" t="s">
        <v>30</v>
      </c>
      <c r="K2814" t="s">
        <v>1195</v>
      </c>
      <c r="L2814" t="s">
        <v>1122</v>
      </c>
    </row>
    <row r="2815" spans="1:12">
      <c r="A2815" t="s">
        <v>1294</v>
      </c>
      <c r="B2815">
        <v>30113221</v>
      </c>
      <c r="C2815">
        <v>1043</v>
      </c>
      <c r="D2815" t="s">
        <v>30</v>
      </c>
      <c r="K2815" t="s">
        <v>1195</v>
      </c>
      <c r="L2815" t="s">
        <v>1122</v>
      </c>
    </row>
    <row r="2816" spans="1:12">
      <c r="A2816" t="s">
        <v>1295</v>
      </c>
      <c r="B2816">
        <v>30113221</v>
      </c>
      <c r="C2816">
        <v>1043</v>
      </c>
      <c r="D2816" t="s">
        <v>30</v>
      </c>
      <c r="K2816" t="s">
        <v>1195</v>
      </c>
      <c r="L2816" t="s">
        <v>1122</v>
      </c>
    </row>
    <row r="2817" spans="1:12">
      <c r="A2817" t="s">
        <v>1291</v>
      </c>
      <c r="B2817">
        <v>30113222</v>
      </c>
      <c r="C2817">
        <v>1043</v>
      </c>
      <c r="D2817" t="s">
        <v>30</v>
      </c>
      <c r="K2817" t="s">
        <v>1195</v>
      </c>
      <c r="L2817" t="s">
        <v>1122</v>
      </c>
    </row>
    <row r="2818" spans="1:12">
      <c r="A2818" t="s">
        <v>1292</v>
      </c>
      <c r="B2818">
        <v>30113222</v>
      </c>
      <c r="C2818">
        <v>1043</v>
      </c>
      <c r="D2818" t="s">
        <v>30</v>
      </c>
      <c r="K2818" t="s">
        <v>1195</v>
      </c>
      <c r="L2818" t="s">
        <v>1122</v>
      </c>
    </row>
    <row r="2819" spans="1:12">
      <c r="A2819" t="s">
        <v>1293</v>
      </c>
      <c r="B2819">
        <v>30113222</v>
      </c>
      <c r="C2819">
        <v>1043</v>
      </c>
      <c r="D2819" t="s">
        <v>30</v>
      </c>
      <c r="K2819" t="s">
        <v>1195</v>
      </c>
      <c r="L2819" t="s">
        <v>1122</v>
      </c>
    </row>
    <row r="2820" spans="1:12">
      <c r="A2820" t="s">
        <v>1294</v>
      </c>
      <c r="B2820">
        <v>30113222</v>
      </c>
      <c r="C2820">
        <v>1043</v>
      </c>
      <c r="D2820" t="s">
        <v>30</v>
      </c>
      <c r="K2820" t="s">
        <v>1195</v>
      </c>
      <c r="L2820" t="s">
        <v>1122</v>
      </c>
    </row>
    <row r="2821" spans="1:12">
      <c r="A2821" t="s">
        <v>1295</v>
      </c>
      <c r="B2821">
        <v>30113222</v>
      </c>
      <c r="C2821">
        <v>1043</v>
      </c>
      <c r="D2821" t="s">
        <v>30</v>
      </c>
      <c r="K2821" t="s">
        <v>1195</v>
      </c>
      <c r="L2821" t="s">
        <v>1122</v>
      </c>
    </row>
    <row r="2822" spans="1:12">
      <c r="A2822" t="s">
        <v>1291</v>
      </c>
      <c r="B2822">
        <v>30113223</v>
      </c>
      <c r="C2822">
        <v>1043</v>
      </c>
      <c r="D2822" t="s">
        <v>30</v>
      </c>
      <c r="K2822" t="s">
        <v>1195</v>
      </c>
      <c r="L2822" t="s">
        <v>1122</v>
      </c>
    </row>
    <row r="2823" spans="1:12">
      <c r="A2823" t="s">
        <v>1292</v>
      </c>
      <c r="B2823">
        <v>30113223</v>
      </c>
      <c r="C2823">
        <v>1043</v>
      </c>
      <c r="D2823" t="s">
        <v>30</v>
      </c>
      <c r="K2823" t="s">
        <v>1195</v>
      </c>
      <c r="L2823" t="s">
        <v>1122</v>
      </c>
    </row>
    <row r="2824" spans="1:12">
      <c r="A2824" t="s">
        <v>1293</v>
      </c>
      <c r="B2824">
        <v>30113223</v>
      </c>
      <c r="C2824">
        <v>1043</v>
      </c>
      <c r="D2824" t="s">
        <v>30</v>
      </c>
      <c r="K2824" t="s">
        <v>1195</v>
      </c>
      <c r="L2824" t="s">
        <v>1122</v>
      </c>
    </row>
    <row r="2825" spans="1:12">
      <c r="A2825" t="s">
        <v>1294</v>
      </c>
      <c r="B2825">
        <v>30113223</v>
      </c>
      <c r="C2825">
        <v>1043</v>
      </c>
      <c r="D2825" t="s">
        <v>30</v>
      </c>
      <c r="K2825" t="s">
        <v>1195</v>
      </c>
      <c r="L2825" t="s">
        <v>1122</v>
      </c>
    </row>
    <row r="2826" spans="1:12">
      <c r="A2826" t="s">
        <v>1295</v>
      </c>
      <c r="B2826">
        <v>30113223</v>
      </c>
      <c r="C2826">
        <v>1043</v>
      </c>
      <c r="D2826" t="s">
        <v>30</v>
      </c>
      <c r="K2826" t="s">
        <v>1195</v>
      </c>
      <c r="L2826" t="s">
        <v>1122</v>
      </c>
    </row>
    <row r="2827" spans="1:12">
      <c r="A2827" t="s">
        <v>1291</v>
      </c>
      <c r="B2827">
        <v>30113224</v>
      </c>
      <c r="C2827">
        <v>1043</v>
      </c>
      <c r="D2827" t="s">
        <v>30</v>
      </c>
      <c r="K2827" t="s">
        <v>1195</v>
      </c>
      <c r="L2827" t="s">
        <v>1122</v>
      </c>
    </row>
    <row r="2828" spans="1:12">
      <c r="A2828" t="s">
        <v>1292</v>
      </c>
      <c r="B2828">
        <v>30113224</v>
      </c>
      <c r="C2828">
        <v>1043</v>
      </c>
      <c r="D2828" t="s">
        <v>30</v>
      </c>
      <c r="K2828" t="s">
        <v>1195</v>
      </c>
      <c r="L2828" t="s">
        <v>1122</v>
      </c>
    </row>
    <row r="2829" spans="1:12">
      <c r="A2829" t="s">
        <v>1293</v>
      </c>
      <c r="B2829">
        <v>30113224</v>
      </c>
      <c r="C2829">
        <v>1043</v>
      </c>
      <c r="D2829" t="s">
        <v>30</v>
      </c>
      <c r="K2829" t="s">
        <v>1195</v>
      </c>
      <c r="L2829" t="s">
        <v>1122</v>
      </c>
    </row>
    <row r="2830" spans="1:12">
      <c r="A2830" t="s">
        <v>1294</v>
      </c>
      <c r="B2830">
        <v>30113224</v>
      </c>
      <c r="C2830">
        <v>1043</v>
      </c>
      <c r="D2830" t="s">
        <v>30</v>
      </c>
      <c r="K2830" t="s">
        <v>1195</v>
      </c>
      <c r="L2830" t="s">
        <v>1122</v>
      </c>
    </row>
    <row r="2831" spans="1:12">
      <c r="A2831" t="s">
        <v>1295</v>
      </c>
      <c r="B2831">
        <v>30113224</v>
      </c>
      <c r="C2831">
        <v>1043</v>
      </c>
      <c r="D2831" t="s">
        <v>30</v>
      </c>
      <c r="K2831" t="s">
        <v>1195</v>
      </c>
      <c r="L2831" t="s">
        <v>1122</v>
      </c>
    </row>
    <row r="2832" spans="1:12">
      <c r="A2832" t="s">
        <v>1291</v>
      </c>
      <c r="B2832">
        <v>30113227</v>
      </c>
      <c r="C2832">
        <v>1043</v>
      </c>
      <c r="D2832" t="s">
        <v>30</v>
      </c>
      <c r="K2832" t="s">
        <v>1195</v>
      </c>
      <c r="L2832" t="s">
        <v>1122</v>
      </c>
    </row>
    <row r="2833" spans="1:12">
      <c r="A2833" t="s">
        <v>1292</v>
      </c>
      <c r="B2833">
        <v>30113227</v>
      </c>
      <c r="C2833">
        <v>1043</v>
      </c>
      <c r="D2833" t="s">
        <v>30</v>
      </c>
      <c r="K2833" t="s">
        <v>1195</v>
      </c>
      <c r="L2833" t="s">
        <v>1122</v>
      </c>
    </row>
    <row r="2834" spans="1:12">
      <c r="A2834" t="s">
        <v>1293</v>
      </c>
      <c r="B2834">
        <v>30113227</v>
      </c>
      <c r="C2834">
        <v>1043</v>
      </c>
      <c r="D2834" t="s">
        <v>30</v>
      </c>
      <c r="K2834" t="s">
        <v>1195</v>
      </c>
      <c r="L2834" t="s">
        <v>1122</v>
      </c>
    </row>
    <row r="2835" spans="1:12">
      <c r="A2835" t="s">
        <v>1294</v>
      </c>
      <c r="B2835">
        <v>30113227</v>
      </c>
      <c r="C2835">
        <v>1043</v>
      </c>
      <c r="D2835" t="s">
        <v>30</v>
      </c>
      <c r="K2835" t="s">
        <v>1195</v>
      </c>
      <c r="L2835" t="s">
        <v>1122</v>
      </c>
    </row>
    <row r="2836" spans="1:12">
      <c r="A2836" t="s">
        <v>1295</v>
      </c>
      <c r="B2836">
        <v>30113227</v>
      </c>
      <c r="C2836">
        <v>1043</v>
      </c>
      <c r="D2836" t="s">
        <v>30</v>
      </c>
      <c r="K2836" t="s">
        <v>1195</v>
      </c>
      <c r="L2836" t="s">
        <v>1122</v>
      </c>
    </row>
    <row r="2837" spans="1:12">
      <c r="A2837" t="s">
        <v>1291</v>
      </c>
      <c r="B2837">
        <v>30113299</v>
      </c>
      <c r="C2837">
        <v>1044</v>
      </c>
      <c r="D2837" t="s">
        <v>30</v>
      </c>
      <c r="K2837" t="s">
        <v>1196</v>
      </c>
      <c r="L2837" t="s">
        <v>1122</v>
      </c>
    </row>
    <row r="2838" spans="1:12">
      <c r="A2838" t="s">
        <v>1292</v>
      </c>
      <c r="B2838">
        <v>30113299</v>
      </c>
      <c r="C2838">
        <v>1044</v>
      </c>
      <c r="D2838" t="s">
        <v>30</v>
      </c>
      <c r="K2838" t="s">
        <v>1196</v>
      </c>
      <c r="L2838" t="s">
        <v>1122</v>
      </c>
    </row>
    <row r="2839" spans="1:12">
      <c r="A2839" t="s">
        <v>1293</v>
      </c>
      <c r="B2839">
        <v>30113299</v>
      </c>
      <c r="C2839">
        <v>1044</v>
      </c>
      <c r="D2839" t="s">
        <v>30</v>
      </c>
      <c r="K2839" t="s">
        <v>1196</v>
      </c>
      <c r="L2839" t="s">
        <v>1122</v>
      </c>
    </row>
    <row r="2840" spans="1:12">
      <c r="A2840" t="s">
        <v>1294</v>
      </c>
      <c r="B2840">
        <v>30113299</v>
      </c>
      <c r="C2840">
        <v>1044</v>
      </c>
      <c r="D2840" t="s">
        <v>30</v>
      </c>
      <c r="K2840" t="s">
        <v>1196</v>
      </c>
      <c r="L2840" t="s">
        <v>1122</v>
      </c>
    </row>
    <row r="2841" spans="1:12">
      <c r="A2841" t="s">
        <v>1295</v>
      </c>
      <c r="B2841">
        <v>30113299</v>
      </c>
      <c r="C2841">
        <v>1044</v>
      </c>
      <c r="D2841" t="s">
        <v>30</v>
      </c>
      <c r="K2841" t="s">
        <v>1196</v>
      </c>
      <c r="L2841" t="s">
        <v>1122</v>
      </c>
    </row>
    <row r="2842" spans="1:12">
      <c r="A2842" t="s">
        <v>1291</v>
      </c>
      <c r="B2842">
        <v>30113301</v>
      </c>
      <c r="C2842">
        <v>1045</v>
      </c>
      <c r="D2842" t="s">
        <v>30</v>
      </c>
      <c r="K2842" t="s">
        <v>1159</v>
      </c>
      <c r="L2842" t="s">
        <v>1122</v>
      </c>
    </row>
    <row r="2843" spans="1:12">
      <c r="A2843" t="s">
        <v>1292</v>
      </c>
      <c r="B2843">
        <v>30113301</v>
      </c>
      <c r="C2843">
        <v>1045</v>
      </c>
      <c r="D2843" t="s">
        <v>30</v>
      </c>
      <c r="K2843" t="s">
        <v>1159</v>
      </c>
      <c r="L2843" t="s">
        <v>1122</v>
      </c>
    </row>
    <row r="2844" spans="1:12">
      <c r="A2844" t="s">
        <v>1293</v>
      </c>
      <c r="B2844">
        <v>30113301</v>
      </c>
      <c r="C2844">
        <v>1045</v>
      </c>
      <c r="D2844" t="s">
        <v>30</v>
      </c>
      <c r="K2844" t="s">
        <v>1159</v>
      </c>
      <c r="L2844" t="s">
        <v>1122</v>
      </c>
    </row>
    <row r="2845" spans="1:12">
      <c r="A2845" t="s">
        <v>1294</v>
      </c>
      <c r="B2845">
        <v>30113301</v>
      </c>
      <c r="C2845">
        <v>1045</v>
      </c>
      <c r="D2845" t="s">
        <v>30</v>
      </c>
      <c r="K2845" t="s">
        <v>1159</v>
      </c>
      <c r="L2845" t="s">
        <v>1122</v>
      </c>
    </row>
    <row r="2846" spans="1:12">
      <c r="A2846" t="s">
        <v>1295</v>
      </c>
      <c r="B2846">
        <v>30113301</v>
      </c>
      <c r="C2846">
        <v>1045</v>
      </c>
      <c r="D2846" t="s">
        <v>30</v>
      </c>
      <c r="K2846" t="s">
        <v>1159</v>
      </c>
      <c r="L2846" t="s">
        <v>1122</v>
      </c>
    </row>
    <row r="2847" spans="1:12">
      <c r="A2847" t="s">
        <v>1291</v>
      </c>
      <c r="B2847">
        <v>30113302</v>
      </c>
      <c r="C2847">
        <v>1045</v>
      </c>
      <c r="D2847" t="s">
        <v>30</v>
      </c>
      <c r="K2847" t="s">
        <v>1253</v>
      </c>
      <c r="L2847" t="s">
        <v>1248</v>
      </c>
    </row>
    <row r="2848" spans="1:12">
      <c r="A2848" t="s">
        <v>1292</v>
      </c>
      <c r="B2848">
        <v>30113302</v>
      </c>
      <c r="C2848">
        <v>1045</v>
      </c>
      <c r="D2848" t="s">
        <v>30</v>
      </c>
      <c r="K2848" t="s">
        <v>1253</v>
      </c>
      <c r="L2848" t="s">
        <v>1248</v>
      </c>
    </row>
    <row r="2849" spans="1:12">
      <c r="A2849" t="s">
        <v>1293</v>
      </c>
      <c r="B2849">
        <v>30113302</v>
      </c>
      <c r="C2849">
        <v>1045</v>
      </c>
      <c r="D2849" t="s">
        <v>30</v>
      </c>
      <c r="K2849" t="s">
        <v>1253</v>
      </c>
      <c r="L2849" t="s">
        <v>1248</v>
      </c>
    </row>
    <row r="2850" spans="1:12">
      <c r="A2850" t="s">
        <v>1294</v>
      </c>
      <c r="B2850">
        <v>30113302</v>
      </c>
      <c r="C2850">
        <v>1045</v>
      </c>
      <c r="D2850" t="s">
        <v>30</v>
      </c>
      <c r="K2850" t="s">
        <v>1253</v>
      </c>
      <c r="L2850" t="s">
        <v>1248</v>
      </c>
    </row>
    <row r="2851" spans="1:12">
      <c r="A2851" t="s">
        <v>1295</v>
      </c>
      <c r="B2851">
        <v>30113302</v>
      </c>
      <c r="C2851">
        <v>1045</v>
      </c>
      <c r="D2851" t="s">
        <v>30</v>
      </c>
      <c r="K2851" t="s">
        <v>1253</v>
      </c>
      <c r="L2851" t="s">
        <v>1248</v>
      </c>
    </row>
    <row r="2852" spans="1:12">
      <c r="A2852" t="s">
        <v>1291</v>
      </c>
      <c r="B2852">
        <v>30113303</v>
      </c>
      <c r="C2852">
        <v>0</v>
      </c>
      <c r="D2852" t="s">
        <v>30</v>
      </c>
      <c r="K2852" t="s">
        <v>1249</v>
      </c>
      <c r="L2852" t="s">
        <v>1248</v>
      </c>
    </row>
    <row r="2853" spans="1:12">
      <c r="A2853" t="s">
        <v>1292</v>
      </c>
      <c r="B2853">
        <v>30113303</v>
      </c>
      <c r="C2853">
        <v>0</v>
      </c>
      <c r="D2853" t="s">
        <v>30</v>
      </c>
      <c r="K2853" t="s">
        <v>1249</v>
      </c>
      <c r="L2853" t="s">
        <v>1248</v>
      </c>
    </row>
    <row r="2854" spans="1:12">
      <c r="A2854" t="s">
        <v>1293</v>
      </c>
      <c r="B2854">
        <v>30113303</v>
      </c>
      <c r="C2854">
        <v>0</v>
      </c>
      <c r="D2854" t="s">
        <v>30</v>
      </c>
      <c r="K2854" t="s">
        <v>1249</v>
      </c>
      <c r="L2854" t="s">
        <v>1248</v>
      </c>
    </row>
    <row r="2855" spans="1:12">
      <c r="A2855" t="s">
        <v>1294</v>
      </c>
      <c r="B2855">
        <v>30113303</v>
      </c>
      <c r="C2855">
        <v>0</v>
      </c>
      <c r="D2855" t="s">
        <v>30</v>
      </c>
      <c r="K2855" t="s">
        <v>1249</v>
      </c>
      <c r="L2855" t="s">
        <v>1248</v>
      </c>
    </row>
    <row r="2856" spans="1:12">
      <c r="A2856" t="s">
        <v>1295</v>
      </c>
      <c r="B2856">
        <v>30113303</v>
      </c>
      <c r="C2856">
        <v>0</v>
      </c>
      <c r="D2856" t="s">
        <v>30</v>
      </c>
      <c r="K2856" t="s">
        <v>1249</v>
      </c>
      <c r="L2856" t="s">
        <v>1248</v>
      </c>
    </row>
    <row r="2857" spans="1:12">
      <c r="A2857" t="s">
        <v>1291</v>
      </c>
      <c r="B2857">
        <v>30113701</v>
      </c>
      <c r="C2857">
        <v>1047</v>
      </c>
      <c r="D2857" t="s">
        <v>30</v>
      </c>
      <c r="K2857" t="s">
        <v>1252</v>
      </c>
      <c r="L2857" t="s">
        <v>1251</v>
      </c>
    </row>
    <row r="2858" spans="1:12">
      <c r="A2858" t="s">
        <v>1292</v>
      </c>
      <c r="B2858">
        <v>30113701</v>
      </c>
      <c r="C2858">
        <v>1047</v>
      </c>
      <c r="D2858" t="s">
        <v>30</v>
      </c>
      <c r="K2858" t="s">
        <v>1252</v>
      </c>
      <c r="L2858" t="s">
        <v>1251</v>
      </c>
    </row>
    <row r="2859" spans="1:12">
      <c r="A2859" t="s">
        <v>1293</v>
      </c>
      <c r="B2859">
        <v>30113701</v>
      </c>
      <c r="C2859">
        <v>1047</v>
      </c>
      <c r="D2859" t="s">
        <v>30</v>
      </c>
      <c r="K2859" t="s">
        <v>1252</v>
      </c>
      <c r="L2859" t="s">
        <v>1251</v>
      </c>
    </row>
    <row r="2860" spans="1:12">
      <c r="A2860" t="s">
        <v>1294</v>
      </c>
      <c r="B2860">
        <v>30113701</v>
      </c>
      <c r="C2860">
        <v>1047</v>
      </c>
      <c r="D2860" t="s">
        <v>30</v>
      </c>
      <c r="K2860" t="s">
        <v>1252</v>
      </c>
      <c r="L2860" t="s">
        <v>1251</v>
      </c>
    </row>
    <row r="2861" spans="1:12">
      <c r="A2861" t="s">
        <v>1295</v>
      </c>
      <c r="B2861">
        <v>30113701</v>
      </c>
      <c r="C2861">
        <v>1047</v>
      </c>
      <c r="D2861" t="s">
        <v>30</v>
      </c>
      <c r="K2861" t="s">
        <v>1252</v>
      </c>
      <c r="L2861" t="s">
        <v>1251</v>
      </c>
    </row>
    <row r="2862" spans="1:12">
      <c r="A2862" t="s">
        <v>1291</v>
      </c>
      <c r="B2862">
        <v>30113710</v>
      </c>
      <c r="C2862">
        <v>1047</v>
      </c>
      <c r="D2862" t="s">
        <v>30</v>
      </c>
      <c r="K2862" t="s">
        <v>1197</v>
      </c>
      <c r="L2862" t="s">
        <v>1122</v>
      </c>
    </row>
    <row r="2863" spans="1:12">
      <c r="A2863" t="s">
        <v>1292</v>
      </c>
      <c r="B2863">
        <v>30113710</v>
      </c>
      <c r="C2863">
        <v>1047</v>
      </c>
      <c r="D2863" t="s">
        <v>30</v>
      </c>
      <c r="K2863" t="s">
        <v>1197</v>
      </c>
      <c r="L2863" t="s">
        <v>1122</v>
      </c>
    </row>
    <row r="2864" spans="1:12">
      <c r="A2864" t="s">
        <v>1293</v>
      </c>
      <c r="B2864">
        <v>30113710</v>
      </c>
      <c r="C2864">
        <v>1047</v>
      </c>
      <c r="D2864" t="s">
        <v>30</v>
      </c>
      <c r="K2864" t="s">
        <v>1197</v>
      </c>
      <c r="L2864" t="s">
        <v>1122</v>
      </c>
    </row>
    <row r="2865" spans="1:12">
      <c r="A2865" t="s">
        <v>1294</v>
      </c>
      <c r="B2865">
        <v>30113710</v>
      </c>
      <c r="C2865">
        <v>1047</v>
      </c>
      <c r="D2865" t="s">
        <v>30</v>
      </c>
      <c r="K2865" t="s">
        <v>1197</v>
      </c>
      <c r="L2865" t="s">
        <v>1122</v>
      </c>
    </row>
    <row r="2866" spans="1:12">
      <c r="A2866" t="s">
        <v>1295</v>
      </c>
      <c r="B2866">
        <v>30113710</v>
      </c>
      <c r="C2866">
        <v>1047</v>
      </c>
      <c r="D2866" t="s">
        <v>30</v>
      </c>
      <c r="K2866" t="s">
        <v>1197</v>
      </c>
      <c r="L2866" t="s">
        <v>1122</v>
      </c>
    </row>
    <row r="2867" spans="1:12">
      <c r="A2867" t="s">
        <v>1291</v>
      </c>
      <c r="B2867">
        <v>30113799</v>
      </c>
      <c r="C2867">
        <v>0</v>
      </c>
      <c r="D2867" t="s">
        <v>30</v>
      </c>
      <c r="K2867" t="s">
        <v>1128</v>
      </c>
      <c r="L2867" t="s">
        <v>1151</v>
      </c>
    </row>
    <row r="2868" spans="1:12">
      <c r="A2868" t="s">
        <v>1292</v>
      </c>
      <c r="B2868">
        <v>30113799</v>
      </c>
      <c r="C2868">
        <v>0</v>
      </c>
      <c r="D2868" t="s">
        <v>30</v>
      </c>
      <c r="K2868" t="s">
        <v>1128</v>
      </c>
      <c r="L2868" t="s">
        <v>1151</v>
      </c>
    </row>
    <row r="2869" spans="1:12">
      <c r="A2869" t="s">
        <v>1293</v>
      </c>
      <c r="B2869">
        <v>30113799</v>
      </c>
      <c r="C2869">
        <v>0</v>
      </c>
      <c r="D2869" t="s">
        <v>30</v>
      </c>
      <c r="K2869" t="s">
        <v>1128</v>
      </c>
      <c r="L2869" t="s">
        <v>1151</v>
      </c>
    </row>
    <row r="2870" spans="1:12">
      <c r="A2870" t="s">
        <v>1294</v>
      </c>
      <c r="B2870">
        <v>30113799</v>
      </c>
      <c r="C2870">
        <v>0</v>
      </c>
      <c r="D2870" t="s">
        <v>30</v>
      </c>
      <c r="K2870" t="s">
        <v>1128</v>
      </c>
      <c r="L2870" t="s">
        <v>1151</v>
      </c>
    </row>
    <row r="2871" spans="1:12">
      <c r="A2871" t="s">
        <v>1295</v>
      </c>
      <c r="B2871">
        <v>30113799</v>
      </c>
      <c r="C2871">
        <v>0</v>
      </c>
      <c r="D2871" t="s">
        <v>30</v>
      </c>
      <c r="K2871" t="s">
        <v>1128</v>
      </c>
      <c r="L2871" t="s">
        <v>1151</v>
      </c>
    </row>
    <row r="2872" spans="1:12">
      <c r="A2872" t="s">
        <v>1291</v>
      </c>
      <c r="B2872">
        <v>30114001</v>
      </c>
      <c r="C2872">
        <v>0</v>
      </c>
      <c r="D2872" t="s">
        <v>30</v>
      </c>
      <c r="K2872" t="s">
        <v>1128</v>
      </c>
      <c r="L2872" t="s">
        <v>1122</v>
      </c>
    </row>
    <row r="2873" spans="1:12">
      <c r="A2873" t="s">
        <v>1292</v>
      </c>
      <c r="B2873">
        <v>30114001</v>
      </c>
      <c r="C2873">
        <v>0</v>
      </c>
      <c r="D2873" t="s">
        <v>30</v>
      </c>
      <c r="K2873" t="s">
        <v>1128</v>
      </c>
      <c r="L2873" t="s">
        <v>1122</v>
      </c>
    </row>
    <row r="2874" spans="1:12">
      <c r="A2874" t="s">
        <v>1293</v>
      </c>
      <c r="B2874">
        <v>30114001</v>
      </c>
      <c r="C2874">
        <v>0</v>
      </c>
      <c r="D2874" t="s">
        <v>30</v>
      </c>
      <c r="K2874" t="s">
        <v>1128</v>
      </c>
      <c r="L2874" t="s">
        <v>1122</v>
      </c>
    </row>
    <row r="2875" spans="1:12">
      <c r="A2875" t="s">
        <v>1294</v>
      </c>
      <c r="B2875">
        <v>30114001</v>
      </c>
      <c r="C2875">
        <v>0</v>
      </c>
      <c r="D2875" t="s">
        <v>30</v>
      </c>
      <c r="K2875" t="s">
        <v>1128</v>
      </c>
      <c r="L2875" t="s">
        <v>1122</v>
      </c>
    </row>
    <row r="2876" spans="1:12">
      <c r="A2876" t="s">
        <v>1295</v>
      </c>
      <c r="B2876">
        <v>30114001</v>
      </c>
      <c r="C2876">
        <v>0</v>
      </c>
      <c r="D2876" t="s">
        <v>30</v>
      </c>
      <c r="K2876" t="s">
        <v>1128</v>
      </c>
      <c r="L2876" t="s">
        <v>1122</v>
      </c>
    </row>
    <row r="2877" spans="1:12">
      <c r="A2877" t="s">
        <v>1291</v>
      </c>
      <c r="B2877">
        <v>30114003</v>
      </c>
      <c r="C2877">
        <v>0</v>
      </c>
      <c r="D2877" t="s">
        <v>30</v>
      </c>
      <c r="K2877" t="s">
        <v>1128</v>
      </c>
      <c r="L2877" t="s">
        <v>1122</v>
      </c>
    </row>
    <row r="2878" spans="1:12">
      <c r="A2878" t="s">
        <v>1292</v>
      </c>
      <c r="B2878">
        <v>30114003</v>
      </c>
      <c r="C2878">
        <v>0</v>
      </c>
      <c r="D2878" t="s">
        <v>30</v>
      </c>
      <c r="K2878" t="s">
        <v>1128</v>
      </c>
      <c r="L2878" t="s">
        <v>1122</v>
      </c>
    </row>
    <row r="2879" spans="1:12">
      <c r="A2879" t="s">
        <v>1293</v>
      </c>
      <c r="B2879">
        <v>30114003</v>
      </c>
      <c r="C2879">
        <v>0</v>
      </c>
      <c r="D2879" t="s">
        <v>30</v>
      </c>
      <c r="K2879" t="s">
        <v>1128</v>
      </c>
      <c r="L2879" t="s">
        <v>1122</v>
      </c>
    </row>
    <row r="2880" spans="1:12">
      <c r="A2880" t="s">
        <v>1294</v>
      </c>
      <c r="B2880">
        <v>30114003</v>
      </c>
      <c r="C2880">
        <v>0</v>
      </c>
      <c r="D2880" t="s">
        <v>30</v>
      </c>
      <c r="K2880" t="s">
        <v>1128</v>
      </c>
      <c r="L2880" t="s">
        <v>1122</v>
      </c>
    </row>
    <row r="2881" spans="1:12">
      <c r="A2881" t="s">
        <v>1295</v>
      </c>
      <c r="B2881">
        <v>30114003</v>
      </c>
      <c r="C2881">
        <v>0</v>
      </c>
      <c r="D2881" t="s">
        <v>30</v>
      </c>
      <c r="K2881" t="s">
        <v>1128</v>
      </c>
      <c r="L2881" t="s">
        <v>1122</v>
      </c>
    </row>
    <row r="2882" spans="1:12">
      <c r="A2882" t="s">
        <v>1291</v>
      </c>
      <c r="B2882">
        <v>30114004</v>
      </c>
      <c r="C2882">
        <v>1120</v>
      </c>
      <c r="D2882" t="s">
        <v>30</v>
      </c>
      <c r="K2882" t="s">
        <v>1198</v>
      </c>
      <c r="L2882" t="s">
        <v>1122</v>
      </c>
    </row>
    <row r="2883" spans="1:12">
      <c r="A2883" t="s">
        <v>1292</v>
      </c>
      <c r="B2883">
        <v>30114004</v>
      </c>
      <c r="C2883">
        <v>1120</v>
      </c>
      <c r="D2883" t="s">
        <v>30</v>
      </c>
      <c r="K2883" t="s">
        <v>1198</v>
      </c>
      <c r="L2883" t="s">
        <v>1122</v>
      </c>
    </row>
    <row r="2884" spans="1:12">
      <c r="A2884" t="s">
        <v>1293</v>
      </c>
      <c r="B2884">
        <v>30114004</v>
      </c>
      <c r="C2884">
        <v>1120</v>
      </c>
      <c r="D2884" t="s">
        <v>30</v>
      </c>
      <c r="K2884" t="s">
        <v>1198</v>
      </c>
      <c r="L2884" t="s">
        <v>1122</v>
      </c>
    </row>
    <row r="2885" spans="1:12">
      <c r="A2885" t="s">
        <v>1294</v>
      </c>
      <c r="B2885">
        <v>30114004</v>
      </c>
      <c r="C2885">
        <v>1120</v>
      </c>
      <c r="D2885" t="s">
        <v>30</v>
      </c>
      <c r="K2885" t="s">
        <v>1198</v>
      </c>
      <c r="L2885" t="s">
        <v>1122</v>
      </c>
    </row>
    <row r="2886" spans="1:12">
      <c r="A2886" t="s">
        <v>1295</v>
      </c>
      <c r="B2886">
        <v>30114004</v>
      </c>
      <c r="C2886">
        <v>1120</v>
      </c>
      <c r="D2886" t="s">
        <v>30</v>
      </c>
      <c r="K2886" t="s">
        <v>1198</v>
      </c>
      <c r="L2886" t="s">
        <v>1122</v>
      </c>
    </row>
    <row r="2887" spans="1:12">
      <c r="A2887" t="s">
        <v>1291</v>
      </c>
      <c r="B2887">
        <v>30114005</v>
      </c>
      <c r="C2887">
        <v>1120</v>
      </c>
      <c r="D2887" t="s">
        <v>30</v>
      </c>
      <c r="K2887" t="s">
        <v>1198</v>
      </c>
      <c r="L2887" t="s">
        <v>1122</v>
      </c>
    </row>
    <row r="2888" spans="1:12">
      <c r="A2888" t="s">
        <v>1292</v>
      </c>
      <c r="B2888">
        <v>30114005</v>
      </c>
      <c r="C2888">
        <v>1120</v>
      </c>
      <c r="D2888" t="s">
        <v>30</v>
      </c>
      <c r="K2888" t="s">
        <v>1198</v>
      </c>
      <c r="L2888" t="s">
        <v>1122</v>
      </c>
    </row>
    <row r="2889" spans="1:12">
      <c r="A2889" t="s">
        <v>1293</v>
      </c>
      <c r="B2889">
        <v>30114005</v>
      </c>
      <c r="C2889">
        <v>1120</v>
      </c>
      <c r="D2889" t="s">
        <v>30</v>
      </c>
      <c r="K2889" t="s">
        <v>1198</v>
      </c>
      <c r="L2889" t="s">
        <v>1122</v>
      </c>
    </row>
    <row r="2890" spans="1:12">
      <c r="A2890" t="s">
        <v>1294</v>
      </c>
      <c r="B2890">
        <v>30114005</v>
      </c>
      <c r="C2890">
        <v>1120</v>
      </c>
      <c r="D2890" t="s">
        <v>30</v>
      </c>
      <c r="K2890" t="s">
        <v>1198</v>
      </c>
      <c r="L2890" t="s">
        <v>1122</v>
      </c>
    </row>
    <row r="2891" spans="1:12">
      <c r="A2891" t="s">
        <v>1295</v>
      </c>
      <c r="B2891">
        <v>30114005</v>
      </c>
      <c r="C2891">
        <v>1120</v>
      </c>
      <c r="D2891" t="s">
        <v>30</v>
      </c>
      <c r="K2891" t="s">
        <v>1198</v>
      </c>
      <c r="L2891" t="s">
        <v>1122</v>
      </c>
    </row>
    <row r="2892" spans="1:12">
      <c r="A2892" t="s">
        <v>1291</v>
      </c>
      <c r="B2892">
        <v>30115201</v>
      </c>
      <c r="C2892">
        <v>0</v>
      </c>
      <c r="D2892" t="s">
        <v>30</v>
      </c>
      <c r="K2892" t="s">
        <v>1128</v>
      </c>
      <c r="L2892" t="s">
        <v>1122</v>
      </c>
    </row>
    <row r="2893" spans="1:12">
      <c r="A2893" t="s">
        <v>1292</v>
      </c>
      <c r="B2893">
        <v>30115201</v>
      </c>
      <c r="C2893">
        <v>0</v>
      </c>
      <c r="D2893" t="s">
        <v>30</v>
      </c>
      <c r="K2893" t="s">
        <v>1128</v>
      </c>
      <c r="L2893" t="s">
        <v>1122</v>
      </c>
    </row>
    <row r="2894" spans="1:12">
      <c r="A2894" t="s">
        <v>1293</v>
      </c>
      <c r="B2894">
        <v>30115201</v>
      </c>
      <c r="C2894">
        <v>0</v>
      </c>
      <c r="D2894" t="s">
        <v>30</v>
      </c>
      <c r="K2894" t="s">
        <v>1128</v>
      </c>
      <c r="L2894" t="s">
        <v>1122</v>
      </c>
    </row>
    <row r="2895" spans="1:12">
      <c r="A2895" t="s">
        <v>1294</v>
      </c>
      <c r="B2895">
        <v>30115201</v>
      </c>
      <c r="C2895">
        <v>0</v>
      </c>
      <c r="D2895" t="s">
        <v>30</v>
      </c>
      <c r="K2895" t="s">
        <v>1128</v>
      </c>
      <c r="L2895" t="s">
        <v>1122</v>
      </c>
    </row>
    <row r="2896" spans="1:12">
      <c r="A2896" t="s">
        <v>1295</v>
      </c>
      <c r="B2896">
        <v>30115201</v>
      </c>
      <c r="C2896">
        <v>0</v>
      </c>
      <c r="D2896" t="s">
        <v>30</v>
      </c>
      <c r="K2896" t="s">
        <v>1128</v>
      </c>
      <c r="L2896" t="s">
        <v>1122</v>
      </c>
    </row>
    <row r="2897" spans="1:12">
      <c r="A2897" t="s">
        <v>1291</v>
      </c>
      <c r="B2897">
        <v>30115301</v>
      </c>
      <c r="C2897">
        <v>1034</v>
      </c>
      <c r="D2897" t="s">
        <v>30</v>
      </c>
      <c r="K2897" t="s">
        <v>1199</v>
      </c>
      <c r="L2897" t="s">
        <v>1122</v>
      </c>
    </row>
    <row r="2898" spans="1:12">
      <c r="A2898" t="s">
        <v>1292</v>
      </c>
      <c r="B2898">
        <v>30115301</v>
      </c>
      <c r="C2898">
        <v>1034</v>
      </c>
      <c r="D2898" t="s">
        <v>30</v>
      </c>
      <c r="K2898" t="s">
        <v>1199</v>
      </c>
      <c r="L2898" t="s">
        <v>1122</v>
      </c>
    </row>
    <row r="2899" spans="1:12">
      <c r="A2899" t="s">
        <v>1293</v>
      </c>
      <c r="B2899">
        <v>30115301</v>
      </c>
      <c r="C2899">
        <v>1034</v>
      </c>
      <c r="D2899" t="s">
        <v>30</v>
      </c>
      <c r="K2899" t="s">
        <v>1199</v>
      </c>
      <c r="L2899" t="s">
        <v>1122</v>
      </c>
    </row>
    <row r="2900" spans="1:12">
      <c r="A2900" t="s">
        <v>1294</v>
      </c>
      <c r="B2900">
        <v>30115301</v>
      </c>
      <c r="C2900">
        <v>1034</v>
      </c>
      <c r="D2900" t="s">
        <v>30</v>
      </c>
      <c r="K2900" t="s">
        <v>1199</v>
      </c>
      <c r="L2900" t="s">
        <v>1122</v>
      </c>
    </row>
    <row r="2901" spans="1:12">
      <c r="A2901" t="s">
        <v>1295</v>
      </c>
      <c r="B2901">
        <v>30115301</v>
      </c>
      <c r="C2901">
        <v>1034</v>
      </c>
      <c r="D2901" t="s">
        <v>30</v>
      </c>
      <c r="K2901" t="s">
        <v>1199</v>
      </c>
      <c r="L2901" t="s">
        <v>1122</v>
      </c>
    </row>
    <row r="2902" spans="1:12">
      <c r="A2902" t="s">
        <v>1291</v>
      </c>
      <c r="B2902">
        <v>30115320</v>
      </c>
      <c r="C2902">
        <v>1034</v>
      </c>
      <c r="D2902" t="s">
        <v>30</v>
      </c>
      <c r="K2902" t="s">
        <v>1270</v>
      </c>
    </row>
    <row r="2903" spans="1:12">
      <c r="A2903" t="s">
        <v>1292</v>
      </c>
      <c r="B2903">
        <v>30115320</v>
      </c>
      <c r="C2903">
        <v>1034</v>
      </c>
      <c r="D2903" t="s">
        <v>30</v>
      </c>
      <c r="K2903" t="s">
        <v>1270</v>
      </c>
    </row>
    <row r="2904" spans="1:12">
      <c r="A2904" t="s">
        <v>1293</v>
      </c>
      <c r="B2904">
        <v>30115320</v>
      </c>
      <c r="C2904">
        <v>1034</v>
      </c>
      <c r="D2904" t="s">
        <v>30</v>
      </c>
      <c r="K2904" t="s">
        <v>1270</v>
      </c>
    </row>
    <row r="2905" spans="1:12">
      <c r="A2905" t="s">
        <v>1294</v>
      </c>
      <c r="B2905">
        <v>30115320</v>
      </c>
      <c r="C2905">
        <v>1034</v>
      </c>
      <c r="D2905" t="s">
        <v>30</v>
      </c>
      <c r="K2905" t="s">
        <v>1270</v>
      </c>
    </row>
    <row r="2906" spans="1:12">
      <c r="A2906" t="s">
        <v>1295</v>
      </c>
      <c r="B2906">
        <v>30115320</v>
      </c>
      <c r="C2906">
        <v>1034</v>
      </c>
      <c r="D2906" t="s">
        <v>30</v>
      </c>
      <c r="K2906" t="s">
        <v>1270</v>
      </c>
    </row>
    <row r="2907" spans="1:12">
      <c r="A2907" t="s">
        <v>1291</v>
      </c>
      <c r="B2907">
        <v>30115380</v>
      </c>
      <c r="C2907">
        <v>1034</v>
      </c>
      <c r="D2907" t="s">
        <v>30</v>
      </c>
      <c r="K2907" t="s">
        <v>1199</v>
      </c>
      <c r="L2907" t="s">
        <v>1122</v>
      </c>
    </row>
    <row r="2908" spans="1:12">
      <c r="A2908" t="s">
        <v>1292</v>
      </c>
      <c r="B2908">
        <v>30115380</v>
      </c>
      <c r="C2908">
        <v>1034</v>
      </c>
      <c r="D2908" t="s">
        <v>30</v>
      </c>
      <c r="K2908" t="s">
        <v>1199</v>
      </c>
      <c r="L2908" t="s">
        <v>1122</v>
      </c>
    </row>
    <row r="2909" spans="1:12">
      <c r="A2909" t="s">
        <v>1293</v>
      </c>
      <c r="B2909">
        <v>30115380</v>
      </c>
      <c r="C2909">
        <v>1034</v>
      </c>
      <c r="D2909" t="s">
        <v>30</v>
      </c>
      <c r="K2909" t="s">
        <v>1199</v>
      </c>
      <c r="L2909" t="s">
        <v>1122</v>
      </c>
    </row>
    <row r="2910" spans="1:12">
      <c r="A2910" t="s">
        <v>1294</v>
      </c>
      <c r="B2910">
        <v>30115380</v>
      </c>
      <c r="C2910">
        <v>1034</v>
      </c>
      <c r="D2910" t="s">
        <v>30</v>
      </c>
      <c r="K2910" t="s">
        <v>1199</v>
      </c>
      <c r="L2910" t="s">
        <v>1122</v>
      </c>
    </row>
    <row r="2911" spans="1:12">
      <c r="A2911" t="s">
        <v>1295</v>
      </c>
      <c r="B2911">
        <v>30115380</v>
      </c>
      <c r="C2911">
        <v>1034</v>
      </c>
      <c r="D2911" t="s">
        <v>30</v>
      </c>
      <c r="K2911" t="s">
        <v>1199</v>
      </c>
      <c r="L2911" t="s">
        <v>1122</v>
      </c>
    </row>
    <row r="2912" spans="1:12">
      <c r="A2912" t="s">
        <v>1291</v>
      </c>
      <c r="B2912">
        <v>30115601</v>
      </c>
      <c r="C2912">
        <v>1048</v>
      </c>
      <c r="D2912" t="s">
        <v>30</v>
      </c>
      <c r="K2912" t="s">
        <v>1200</v>
      </c>
      <c r="L2912" t="s">
        <v>1122</v>
      </c>
    </row>
    <row r="2913" spans="1:12">
      <c r="A2913" t="s">
        <v>1292</v>
      </c>
      <c r="B2913">
        <v>30115601</v>
      </c>
      <c r="C2913">
        <v>1048</v>
      </c>
      <c r="D2913" t="s">
        <v>30</v>
      </c>
      <c r="K2913" t="s">
        <v>1200</v>
      </c>
      <c r="L2913" t="s">
        <v>1122</v>
      </c>
    </row>
    <row r="2914" spans="1:12">
      <c r="A2914" t="s">
        <v>1293</v>
      </c>
      <c r="B2914">
        <v>30115601</v>
      </c>
      <c r="C2914">
        <v>1048</v>
      </c>
      <c r="D2914" t="s">
        <v>30</v>
      </c>
      <c r="K2914" t="s">
        <v>1200</v>
      </c>
      <c r="L2914" t="s">
        <v>1122</v>
      </c>
    </row>
    <row r="2915" spans="1:12">
      <c r="A2915" t="s">
        <v>1294</v>
      </c>
      <c r="B2915">
        <v>30115601</v>
      </c>
      <c r="C2915">
        <v>1048</v>
      </c>
      <c r="D2915" t="s">
        <v>30</v>
      </c>
      <c r="K2915" t="s">
        <v>1200</v>
      </c>
      <c r="L2915" t="s">
        <v>1122</v>
      </c>
    </row>
    <row r="2916" spans="1:12">
      <c r="A2916" t="s">
        <v>1295</v>
      </c>
      <c r="B2916">
        <v>30115601</v>
      </c>
      <c r="C2916">
        <v>1048</v>
      </c>
      <c r="D2916" t="s">
        <v>30</v>
      </c>
      <c r="K2916" t="s">
        <v>1200</v>
      </c>
      <c r="L2916" t="s">
        <v>1122</v>
      </c>
    </row>
    <row r="2917" spans="1:12">
      <c r="A2917" t="s">
        <v>1291</v>
      </c>
      <c r="B2917">
        <v>30115680</v>
      </c>
      <c r="C2917">
        <v>1048</v>
      </c>
      <c r="D2917" t="s">
        <v>30</v>
      </c>
      <c r="K2917" t="s">
        <v>1200</v>
      </c>
      <c r="L2917" t="s">
        <v>1122</v>
      </c>
    </row>
    <row r="2918" spans="1:12">
      <c r="A2918" t="s">
        <v>1292</v>
      </c>
      <c r="B2918">
        <v>30115680</v>
      </c>
      <c r="C2918">
        <v>1048</v>
      </c>
      <c r="D2918" t="s">
        <v>30</v>
      </c>
      <c r="K2918" t="s">
        <v>1200</v>
      </c>
      <c r="L2918" t="s">
        <v>1122</v>
      </c>
    </row>
    <row r="2919" spans="1:12">
      <c r="A2919" t="s">
        <v>1293</v>
      </c>
      <c r="B2919">
        <v>30115680</v>
      </c>
      <c r="C2919">
        <v>1048</v>
      </c>
      <c r="D2919" t="s">
        <v>30</v>
      </c>
      <c r="K2919" t="s">
        <v>1200</v>
      </c>
      <c r="L2919" t="s">
        <v>1122</v>
      </c>
    </row>
    <row r="2920" spans="1:12">
      <c r="A2920" t="s">
        <v>1294</v>
      </c>
      <c r="B2920">
        <v>30115680</v>
      </c>
      <c r="C2920">
        <v>1048</v>
      </c>
      <c r="D2920" t="s">
        <v>30</v>
      </c>
      <c r="K2920" t="s">
        <v>1200</v>
      </c>
      <c r="L2920" t="s">
        <v>1122</v>
      </c>
    </row>
    <row r="2921" spans="1:12">
      <c r="A2921" t="s">
        <v>1295</v>
      </c>
      <c r="B2921">
        <v>30115680</v>
      </c>
      <c r="C2921">
        <v>1048</v>
      </c>
      <c r="D2921" t="s">
        <v>30</v>
      </c>
      <c r="K2921" t="s">
        <v>1200</v>
      </c>
      <c r="L2921" t="s">
        <v>1122</v>
      </c>
    </row>
    <row r="2922" spans="1:12">
      <c r="A2922" t="s">
        <v>1291</v>
      </c>
      <c r="B2922">
        <v>30115701</v>
      </c>
      <c r="C2922">
        <v>1049</v>
      </c>
      <c r="D2922" t="s">
        <v>30</v>
      </c>
      <c r="K2922" t="s">
        <v>1201</v>
      </c>
      <c r="L2922" t="s">
        <v>1122</v>
      </c>
    </row>
    <row r="2923" spans="1:12">
      <c r="A2923" t="s">
        <v>1292</v>
      </c>
      <c r="B2923">
        <v>30115701</v>
      </c>
      <c r="C2923">
        <v>1049</v>
      </c>
      <c r="D2923" t="s">
        <v>30</v>
      </c>
      <c r="K2923" t="s">
        <v>1201</v>
      </c>
      <c r="L2923" t="s">
        <v>1122</v>
      </c>
    </row>
    <row r="2924" spans="1:12">
      <c r="A2924" t="s">
        <v>1293</v>
      </c>
      <c r="B2924">
        <v>30115701</v>
      </c>
      <c r="C2924">
        <v>1049</v>
      </c>
      <c r="D2924" t="s">
        <v>30</v>
      </c>
      <c r="K2924" t="s">
        <v>1201</v>
      </c>
      <c r="L2924" t="s">
        <v>1122</v>
      </c>
    </row>
    <row r="2925" spans="1:12">
      <c r="A2925" t="s">
        <v>1294</v>
      </c>
      <c r="B2925">
        <v>30115701</v>
      </c>
      <c r="C2925">
        <v>1049</v>
      </c>
      <c r="D2925" t="s">
        <v>30</v>
      </c>
      <c r="K2925" t="s">
        <v>1201</v>
      </c>
      <c r="L2925" t="s">
        <v>1122</v>
      </c>
    </row>
    <row r="2926" spans="1:12">
      <c r="A2926" t="s">
        <v>1295</v>
      </c>
      <c r="B2926">
        <v>30115701</v>
      </c>
      <c r="C2926">
        <v>1049</v>
      </c>
      <c r="D2926" t="s">
        <v>30</v>
      </c>
      <c r="K2926" t="s">
        <v>1201</v>
      </c>
      <c r="L2926" t="s">
        <v>1122</v>
      </c>
    </row>
    <row r="2927" spans="1:12">
      <c r="A2927" t="s">
        <v>1291</v>
      </c>
      <c r="B2927">
        <v>30115702</v>
      </c>
      <c r="C2927">
        <v>0</v>
      </c>
      <c r="D2927" t="s">
        <v>30</v>
      </c>
      <c r="K2927" t="s">
        <v>1128</v>
      </c>
      <c r="L2927" t="s">
        <v>1122</v>
      </c>
    </row>
    <row r="2928" spans="1:12">
      <c r="A2928" t="s">
        <v>1292</v>
      </c>
      <c r="B2928">
        <v>30115702</v>
      </c>
      <c r="C2928">
        <v>0</v>
      </c>
      <c r="D2928" t="s">
        <v>30</v>
      </c>
      <c r="K2928" t="s">
        <v>1128</v>
      </c>
      <c r="L2928" t="s">
        <v>1122</v>
      </c>
    </row>
    <row r="2929" spans="1:12">
      <c r="A2929" t="s">
        <v>1293</v>
      </c>
      <c r="B2929">
        <v>30115702</v>
      </c>
      <c r="C2929">
        <v>0</v>
      </c>
      <c r="D2929" t="s">
        <v>30</v>
      </c>
      <c r="K2929" t="s">
        <v>1128</v>
      </c>
      <c r="L2929" t="s">
        <v>1122</v>
      </c>
    </row>
    <row r="2930" spans="1:12">
      <c r="A2930" t="s">
        <v>1294</v>
      </c>
      <c r="B2930">
        <v>30115702</v>
      </c>
      <c r="C2930">
        <v>0</v>
      </c>
      <c r="D2930" t="s">
        <v>30</v>
      </c>
      <c r="K2930" t="s">
        <v>1128</v>
      </c>
      <c r="L2930" t="s">
        <v>1122</v>
      </c>
    </row>
    <row r="2931" spans="1:12">
      <c r="A2931" t="s">
        <v>1295</v>
      </c>
      <c r="B2931">
        <v>30115702</v>
      </c>
      <c r="C2931">
        <v>0</v>
      </c>
      <c r="D2931" t="s">
        <v>30</v>
      </c>
      <c r="K2931" t="s">
        <v>1128</v>
      </c>
      <c r="L2931" t="s">
        <v>1122</v>
      </c>
    </row>
    <row r="2932" spans="1:12">
      <c r="A2932" t="s">
        <v>1291</v>
      </c>
      <c r="B2932">
        <v>30115703</v>
      </c>
      <c r="C2932">
        <v>1049</v>
      </c>
      <c r="D2932" t="s">
        <v>30</v>
      </c>
      <c r="K2932" t="s">
        <v>1201</v>
      </c>
      <c r="L2932" t="s">
        <v>1122</v>
      </c>
    </row>
    <row r="2933" spans="1:12">
      <c r="A2933" t="s">
        <v>1292</v>
      </c>
      <c r="B2933">
        <v>30115703</v>
      </c>
      <c r="C2933">
        <v>1049</v>
      </c>
      <c r="D2933" t="s">
        <v>30</v>
      </c>
      <c r="K2933" t="s">
        <v>1201</v>
      </c>
      <c r="L2933" t="s">
        <v>1122</v>
      </c>
    </row>
    <row r="2934" spans="1:12">
      <c r="A2934" t="s">
        <v>1293</v>
      </c>
      <c r="B2934">
        <v>30115703</v>
      </c>
      <c r="C2934">
        <v>1049</v>
      </c>
      <c r="D2934" t="s">
        <v>30</v>
      </c>
      <c r="K2934" t="s">
        <v>1201</v>
      </c>
      <c r="L2934" t="s">
        <v>1122</v>
      </c>
    </row>
    <row r="2935" spans="1:12">
      <c r="A2935" t="s">
        <v>1294</v>
      </c>
      <c r="B2935">
        <v>30115703</v>
      </c>
      <c r="C2935">
        <v>1049</v>
      </c>
      <c r="D2935" t="s">
        <v>30</v>
      </c>
      <c r="K2935" t="s">
        <v>1201</v>
      </c>
      <c r="L2935" t="s">
        <v>1122</v>
      </c>
    </row>
    <row r="2936" spans="1:12">
      <c r="A2936" t="s">
        <v>1295</v>
      </c>
      <c r="B2936">
        <v>30115703</v>
      </c>
      <c r="C2936">
        <v>1049</v>
      </c>
      <c r="D2936" t="s">
        <v>30</v>
      </c>
      <c r="K2936" t="s">
        <v>1201</v>
      </c>
      <c r="L2936" t="s">
        <v>1122</v>
      </c>
    </row>
    <row r="2937" spans="1:12">
      <c r="A2937" t="s">
        <v>1291</v>
      </c>
      <c r="B2937">
        <v>30115704</v>
      </c>
      <c r="C2937">
        <v>0</v>
      </c>
      <c r="D2937" t="s">
        <v>30</v>
      </c>
      <c r="K2937" t="s">
        <v>1128</v>
      </c>
      <c r="L2937" t="s">
        <v>1122</v>
      </c>
    </row>
    <row r="2938" spans="1:12">
      <c r="A2938" t="s">
        <v>1292</v>
      </c>
      <c r="B2938">
        <v>30115704</v>
      </c>
      <c r="C2938">
        <v>0</v>
      </c>
      <c r="D2938" t="s">
        <v>30</v>
      </c>
      <c r="K2938" t="s">
        <v>1128</v>
      </c>
      <c r="L2938" t="s">
        <v>1122</v>
      </c>
    </row>
    <row r="2939" spans="1:12">
      <c r="A2939" t="s">
        <v>1293</v>
      </c>
      <c r="B2939">
        <v>30115704</v>
      </c>
      <c r="C2939">
        <v>0</v>
      </c>
      <c r="D2939" t="s">
        <v>30</v>
      </c>
      <c r="K2939" t="s">
        <v>1128</v>
      </c>
      <c r="L2939" t="s">
        <v>1122</v>
      </c>
    </row>
    <row r="2940" spans="1:12">
      <c r="A2940" t="s">
        <v>1294</v>
      </c>
      <c r="B2940">
        <v>30115704</v>
      </c>
      <c r="C2940">
        <v>0</v>
      </c>
      <c r="D2940" t="s">
        <v>30</v>
      </c>
      <c r="K2940" t="s">
        <v>1128</v>
      </c>
      <c r="L2940" t="s">
        <v>1122</v>
      </c>
    </row>
    <row r="2941" spans="1:12">
      <c r="A2941" t="s">
        <v>1295</v>
      </c>
      <c r="B2941">
        <v>30115704</v>
      </c>
      <c r="C2941">
        <v>0</v>
      </c>
      <c r="D2941" t="s">
        <v>30</v>
      </c>
      <c r="K2941" t="s">
        <v>1128</v>
      </c>
      <c r="L2941" t="s">
        <v>1122</v>
      </c>
    </row>
    <row r="2942" spans="1:12">
      <c r="A2942" t="s">
        <v>1291</v>
      </c>
      <c r="B2942">
        <v>30115780</v>
      </c>
      <c r="C2942">
        <v>1049</v>
      </c>
      <c r="D2942" t="s">
        <v>30</v>
      </c>
      <c r="K2942" t="s">
        <v>1201</v>
      </c>
      <c r="L2942" t="s">
        <v>1122</v>
      </c>
    </row>
    <row r="2943" spans="1:12">
      <c r="A2943" t="s">
        <v>1292</v>
      </c>
      <c r="B2943">
        <v>30115780</v>
      </c>
      <c r="C2943">
        <v>1049</v>
      </c>
      <c r="D2943" t="s">
        <v>30</v>
      </c>
      <c r="K2943" t="s">
        <v>1201</v>
      </c>
      <c r="L2943" t="s">
        <v>1122</v>
      </c>
    </row>
    <row r="2944" spans="1:12">
      <c r="A2944" t="s">
        <v>1293</v>
      </c>
      <c r="B2944">
        <v>30115780</v>
      </c>
      <c r="C2944">
        <v>1049</v>
      </c>
      <c r="D2944" t="s">
        <v>30</v>
      </c>
      <c r="K2944" t="s">
        <v>1201</v>
      </c>
      <c r="L2944" t="s">
        <v>1122</v>
      </c>
    </row>
    <row r="2945" spans="1:12">
      <c r="A2945" t="s">
        <v>1294</v>
      </c>
      <c r="B2945">
        <v>30115780</v>
      </c>
      <c r="C2945">
        <v>1049</v>
      </c>
      <c r="D2945" t="s">
        <v>30</v>
      </c>
      <c r="K2945" t="s">
        <v>1201</v>
      </c>
      <c r="L2945" t="s">
        <v>1122</v>
      </c>
    </row>
    <row r="2946" spans="1:12">
      <c r="A2946" t="s">
        <v>1295</v>
      </c>
      <c r="B2946">
        <v>30115780</v>
      </c>
      <c r="C2946">
        <v>1049</v>
      </c>
      <c r="D2946" t="s">
        <v>30</v>
      </c>
      <c r="K2946" t="s">
        <v>1201</v>
      </c>
      <c r="L2946" t="s">
        <v>1122</v>
      </c>
    </row>
    <row r="2947" spans="1:12">
      <c r="A2947" t="s">
        <v>1291</v>
      </c>
      <c r="B2947">
        <v>30115801</v>
      </c>
      <c r="C2947">
        <v>1050</v>
      </c>
      <c r="D2947" t="s">
        <v>30</v>
      </c>
      <c r="K2947" t="s">
        <v>1202</v>
      </c>
      <c r="L2947" t="s">
        <v>1122</v>
      </c>
    </row>
    <row r="2948" spans="1:12">
      <c r="A2948" t="s">
        <v>1292</v>
      </c>
      <c r="B2948">
        <v>30115801</v>
      </c>
      <c r="C2948">
        <v>1050</v>
      </c>
      <c r="D2948" t="s">
        <v>30</v>
      </c>
      <c r="K2948" t="s">
        <v>1202</v>
      </c>
      <c r="L2948" t="s">
        <v>1122</v>
      </c>
    </row>
    <row r="2949" spans="1:12">
      <c r="A2949" t="s">
        <v>1293</v>
      </c>
      <c r="B2949">
        <v>30115801</v>
      </c>
      <c r="C2949">
        <v>1050</v>
      </c>
      <c r="D2949" t="s">
        <v>30</v>
      </c>
      <c r="K2949" t="s">
        <v>1202</v>
      </c>
      <c r="L2949" t="s">
        <v>1122</v>
      </c>
    </row>
    <row r="2950" spans="1:12">
      <c r="A2950" t="s">
        <v>1294</v>
      </c>
      <c r="B2950">
        <v>30115801</v>
      </c>
      <c r="C2950">
        <v>1050</v>
      </c>
      <c r="D2950" t="s">
        <v>30</v>
      </c>
      <c r="K2950" t="s">
        <v>1202</v>
      </c>
      <c r="L2950" t="s">
        <v>1122</v>
      </c>
    </row>
    <row r="2951" spans="1:12">
      <c r="A2951" t="s">
        <v>1295</v>
      </c>
      <c r="B2951">
        <v>30115801</v>
      </c>
      <c r="C2951">
        <v>1050</v>
      </c>
      <c r="D2951" t="s">
        <v>30</v>
      </c>
      <c r="K2951" t="s">
        <v>1202</v>
      </c>
      <c r="L2951" t="s">
        <v>1122</v>
      </c>
    </row>
    <row r="2952" spans="1:12">
      <c r="A2952" t="s">
        <v>1291</v>
      </c>
      <c r="B2952">
        <v>30115803</v>
      </c>
      <c r="C2952">
        <v>1050</v>
      </c>
      <c r="D2952" t="s">
        <v>30</v>
      </c>
      <c r="K2952" t="s">
        <v>1271</v>
      </c>
    </row>
    <row r="2953" spans="1:12">
      <c r="A2953" t="s">
        <v>1292</v>
      </c>
      <c r="B2953">
        <v>30115803</v>
      </c>
      <c r="C2953">
        <v>1050</v>
      </c>
      <c r="D2953" t="s">
        <v>30</v>
      </c>
      <c r="K2953" t="s">
        <v>1271</v>
      </c>
    </row>
    <row r="2954" spans="1:12">
      <c r="A2954" t="s">
        <v>1293</v>
      </c>
      <c r="B2954">
        <v>30115803</v>
      </c>
      <c r="C2954">
        <v>1050</v>
      </c>
      <c r="D2954" t="s">
        <v>30</v>
      </c>
      <c r="K2954" t="s">
        <v>1271</v>
      </c>
    </row>
    <row r="2955" spans="1:12">
      <c r="A2955" t="s">
        <v>1294</v>
      </c>
      <c r="B2955">
        <v>30115803</v>
      </c>
      <c r="C2955">
        <v>1050</v>
      </c>
      <c r="D2955" t="s">
        <v>30</v>
      </c>
      <c r="K2955" t="s">
        <v>1271</v>
      </c>
    </row>
    <row r="2956" spans="1:12">
      <c r="A2956" t="s">
        <v>1295</v>
      </c>
      <c r="B2956">
        <v>30115803</v>
      </c>
      <c r="C2956">
        <v>1050</v>
      </c>
      <c r="D2956" t="s">
        <v>30</v>
      </c>
      <c r="K2956" t="s">
        <v>1271</v>
      </c>
    </row>
    <row r="2957" spans="1:12">
      <c r="A2957" t="s">
        <v>1291</v>
      </c>
      <c r="B2957">
        <v>30115821</v>
      </c>
      <c r="C2957">
        <v>0</v>
      </c>
      <c r="D2957" t="s">
        <v>30</v>
      </c>
      <c r="K2957" t="s">
        <v>1249</v>
      </c>
      <c r="L2957" t="s">
        <v>1248</v>
      </c>
    </row>
    <row r="2958" spans="1:12">
      <c r="A2958" t="s">
        <v>1292</v>
      </c>
      <c r="B2958">
        <v>30115821</v>
      </c>
      <c r="C2958">
        <v>0</v>
      </c>
      <c r="D2958" t="s">
        <v>30</v>
      </c>
      <c r="K2958" t="s">
        <v>1249</v>
      </c>
      <c r="L2958" t="s">
        <v>1248</v>
      </c>
    </row>
    <row r="2959" spans="1:12">
      <c r="A2959" t="s">
        <v>1293</v>
      </c>
      <c r="B2959">
        <v>30115821</v>
      </c>
      <c r="C2959">
        <v>0</v>
      </c>
      <c r="D2959" t="s">
        <v>30</v>
      </c>
      <c r="K2959" t="s">
        <v>1249</v>
      </c>
      <c r="L2959" t="s">
        <v>1248</v>
      </c>
    </row>
    <row r="2960" spans="1:12">
      <c r="A2960" t="s">
        <v>1294</v>
      </c>
      <c r="B2960">
        <v>30115821</v>
      </c>
      <c r="C2960">
        <v>0</v>
      </c>
      <c r="D2960" t="s">
        <v>30</v>
      </c>
      <c r="K2960" t="s">
        <v>1249</v>
      </c>
      <c r="L2960" t="s">
        <v>1248</v>
      </c>
    </row>
    <row r="2961" spans="1:12">
      <c r="A2961" t="s">
        <v>1295</v>
      </c>
      <c r="B2961">
        <v>30115821</v>
      </c>
      <c r="C2961">
        <v>0</v>
      </c>
      <c r="D2961" t="s">
        <v>30</v>
      </c>
      <c r="K2961" t="s">
        <v>1249</v>
      </c>
      <c r="L2961" t="s">
        <v>1248</v>
      </c>
    </row>
    <row r="2962" spans="1:12">
      <c r="A2962" t="s">
        <v>1291</v>
      </c>
      <c r="B2962">
        <v>30115822</v>
      </c>
      <c r="C2962">
        <v>1050</v>
      </c>
      <c r="D2962" t="s">
        <v>30</v>
      </c>
      <c r="K2962" t="s">
        <v>1202</v>
      </c>
      <c r="L2962" t="s">
        <v>1122</v>
      </c>
    </row>
    <row r="2963" spans="1:12">
      <c r="A2963" t="s">
        <v>1292</v>
      </c>
      <c r="B2963">
        <v>30115822</v>
      </c>
      <c r="C2963">
        <v>1050</v>
      </c>
      <c r="D2963" t="s">
        <v>30</v>
      </c>
      <c r="K2963" t="s">
        <v>1202</v>
      </c>
      <c r="L2963" t="s">
        <v>1122</v>
      </c>
    </row>
    <row r="2964" spans="1:12">
      <c r="A2964" t="s">
        <v>1293</v>
      </c>
      <c r="B2964">
        <v>30115822</v>
      </c>
      <c r="C2964">
        <v>1050</v>
      </c>
      <c r="D2964" t="s">
        <v>30</v>
      </c>
      <c r="K2964" t="s">
        <v>1202</v>
      </c>
      <c r="L2964" t="s">
        <v>1122</v>
      </c>
    </row>
    <row r="2965" spans="1:12">
      <c r="A2965" t="s">
        <v>1294</v>
      </c>
      <c r="B2965">
        <v>30115822</v>
      </c>
      <c r="C2965">
        <v>1050</v>
      </c>
      <c r="D2965" t="s">
        <v>30</v>
      </c>
      <c r="K2965" t="s">
        <v>1202</v>
      </c>
      <c r="L2965" t="s">
        <v>1122</v>
      </c>
    </row>
    <row r="2966" spans="1:12">
      <c r="A2966" t="s">
        <v>1295</v>
      </c>
      <c r="B2966">
        <v>30115822</v>
      </c>
      <c r="C2966">
        <v>1050</v>
      </c>
      <c r="D2966" t="s">
        <v>30</v>
      </c>
      <c r="K2966" t="s">
        <v>1202</v>
      </c>
      <c r="L2966" t="s">
        <v>1122</v>
      </c>
    </row>
    <row r="2967" spans="1:12">
      <c r="A2967" t="s">
        <v>1291</v>
      </c>
      <c r="B2967">
        <v>30115880</v>
      </c>
      <c r="C2967">
        <v>1050</v>
      </c>
      <c r="D2967" t="s">
        <v>30</v>
      </c>
      <c r="K2967" t="s">
        <v>1202</v>
      </c>
      <c r="L2967" t="s">
        <v>1122</v>
      </c>
    </row>
    <row r="2968" spans="1:12">
      <c r="A2968" t="s">
        <v>1292</v>
      </c>
      <c r="B2968">
        <v>30115880</v>
      </c>
      <c r="C2968">
        <v>1050</v>
      </c>
      <c r="D2968" t="s">
        <v>30</v>
      </c>
      <c r="K2968" t="s">
        <v>1202</v>
      </c>
      <c r="L2968" t="s">
        <v>1122</v>
      </c>
    </row>
    <row r="2969" spans="1:12">
      <c r="A2969" t="s">
        <v>1293</v>
      </c>
      <c r="B2969">
        <v>30115880</v>
      </c>
      <c r="C2969">
        <v>1050</v>
      </c>
      <c r="D2969" t="s">
        <v>30</v>
      </c>
      <c r="K2969" t="s">
        <v>1202</v>
      </c>
      <c r="L2969" t="s">
        <v>1122</v>
      </c>
    </row>
    <row r="2970" spans="1:12">
      <c r="A2970" t="s">
        <v>1294</v>
      </c>
      <c r="B2970">
        <v>30115880</v>
      </c>
      <c r="C2970">
        <v>1050</v>
      </c>
      <c r="D2970" t="s">
        <v>30</v>
      </c>
      <c r="K2970" t="s">
        <v>1202</v>
      </c>
      <c r="L2970" t="s">
        <v>1122</v>
      </c>
    </row>
    <row r="2971" spans="1:12">
      <c r="A2971" t="s">
        <v>1295</v>
      </c>
      <c r="B2971">
        <v>30115880</v>
      </c>
      <c r="C2971">
        <v>1050</v>
      </c>
      <c r="D2971" t="s">
        <v>30</v>
      </c>
      <c r="K2971" t="s">
        <v>1202</v>
      </c>
      <c r="L2971" t="s">
        <v>1122</v>
      </c>
    </row>
    <row r="2972" spans="1:12">
      <c r="A2972" t="s">
        <v>1291</v>
      </c>
      <c r="B2972">
        <v>30116701</v>
      </c>
      <c r="C2972">
        <v>1052</v>
      </c>
      <c r="D2972" t="s">
        <v>30</v>
      </c>
      <c r="K2972" t="s">
        <v>1203</v>
      </c>
      <c r="L2972" t="s">
        <v>1122</v>
      </c>
    </row>
    <row r="2973" spans="1:12">
      <c r="A2973" t="s">
        <v>1292</v>
      </c>
      <c r="B2973">
        <v>30116701</v>
      </c>
      <c r="C2973">
        <v>1052</v>
      </c>
      <c r="D2973" t="s">
        <v>30</v>
      </c>
      <c r="K2973" t="s">
        <v>1203</v>
      </c>
      <c r="L2973" t="s">
        <v>1122</v>
      </c>
    </row>
    <row r="2974" spans="1:12">
      <c r="A2974" t="s">
        <v>1293</v>
      </c>
      <c r="B2974">
        <v>30116701</v>
      </c>
      <c r="C2974">
        <v>1052</v>
      </c>
      <c r="D2974" t="s">
        <v>30</v>
      </c>
      <c r="K2974" t="s">
        <v>1203</v>
      </c>
      <c r="L2974" t="s">
        <v>1122</v>
      </c>
    </row>
    <row r="2975" spans="1:12">
      <c r="A2975" t="s">
        <v>1294</v>
      </c>
      <c r="B2975">
        <v>30116701</v>
      </c>
      <c r="C2975">
        <v>1052</v>
      </c>
      <c r="D2975" t="s">
        <v>30</v>
      </c>
      <c r="K2975" t="s">
        <v>1203</v>
      </c>
      <c r="L2975" t="s">
        <v>1122</v>
      </c>
    </row>
    <row r="2976" spans="1:12">
      <c r="A2976" t="s">
        <v>1295</v>
      </c>
      <c r="B2976">
        <v>30116701</v>
      </c>
      <c r="C2976">
        <v>1052</v>
      </c>
      <c r="D2976" t="s">
        <v>30</v>
      </c>
      <c r="K2976" t="s">
        <v>1203</v>
      </c>
      <c r="L2976" t="s">
        <v>1122</v>
      </c>
    </row>
    <row r="2977" spans="1:12">
      <c r="A2977" t="s">
        <v>1291</v>
      </c>
      <c r="B2977">
        <v>30116702</v>
      </c>
      <c r="C2977">
        <v>1051</v>
      </c>
      <c r="D2977" t="s">
        <v>30</v>
      </c>
      <c r="K2977" t="s">
        <v>1204</v>
      </c>
      <c r="L2977" t="s">
        <v>1122</v>
      </c>
    </row>
    <row r="2978" spans="1:12">
      <c r="A2978" t="s">
        <v>1292</v>
      </c>
      <c r="B2978">
        <v>30116702</v>
      </c>
      <c r="C2978">
        <v>1051</v>
      </c>
      <c r="D2978" t="s">
        <v>30</v>
      </c>
      <c r="K2978" t="s">
        <v>1204</v>
      </c>
      <c r="L2978" t="s">
        <v>1122</v>
      </c>
    </row>
    <row r="2979" spans="1:12">
      <c r="A2979" t="s">
        <v>1293</v>
      </c>
      <c r="B2979">
        <v>30116702</v>
      </c>
      <c r="C2979">
        <v>1051</v>
      </c>
      <c r="D2979" t="s">
        <v>30</v>
      </c>
      <c r="K2979" t="s">
        <v>1204</v>
      </c>
      <c r="L2979" t="s">
        <v>1122</v>
      </c>
    </row>
    <row r="2980" spans="1:12">
      <c r="A2980" t="s">
        <v>1294</v>
      </c>
      <c r="B2980">
        <v>30116702</v>
      </c>
      <c r="C2980">
        <v>1051</v>
      </c>
      <c r="D2980" t="s">
        <v>30</v>
      </c>
      <c r="K2980" t="s">
        <v>1204</v>
      </c>
      <c r="L2980" t="s">
        <v>1122</v>
      </c>
    </row>
    <row r="2981" spans="1:12">
      <c r="A2981" t="s">
        <v>1295</v>
      </c>
      <c r="B2981">
        <v>30116702</v>
      </c>
      <c r="C2981">
        <v>1051</v>
      </c>
      <c r="D2981" t="s">
        <v>30</v>
      </c>
      <c r="K2981" t="s">
        <v>1204</v>
      </c>
      <c r="L2981" t="s">
        <v>1122</v>
      </c>
    </row>
    <row r="2982" spans="1:12">
      <c r="A2982" t="s">
        <v>1291</v>
      </c>
      <c r="B2982">
        <v>30116703</v>
      </c>
      <c r="C2982">
        <v>1052</v>
      </c>
      <c r="D2982" t="s">
        <v>30</v>
      </c>
      <c r="K2982" t="s">
        <v>1203</v>
      </c>
      <c r="L2982" t="s">
        <v>1122</v>
      </c>
    </row>
    <row r="2983" spans="1:12">
      <c r="A2983" t="s">
        <v>1292</v>
      </c>
      <c r="B2983">
        <v>30116703</v>
      </c>
      <c r="C2983">
        <v>1052</v>
      </c>
      <c r="D2983" t="s">
        <v>30</v>
      </c>
      <c r="K2983" t="s">
        <v>1203</v>
      </c>
      <c r="L2983" t="s">
        <v>1122</v>
      </c>
    </row>
    <row r="2984" spans="1:12">
      <c r="A2984" t="s">
        <v>1293</v>
      </c>
      <c r="B2984">
        <v>30116703</v>
      </c>
      <c r="C2984">
        <v>1052</v>
      </c>
      <c r="D2984" t="s">
        <v>30</v>
      </c>
      <c r="K2984" t="s">
        <v>1203</v>
      </c>
      <c r="L2984" t="s">
        <v>1122</v>
      </c>
    </row>
    <row r="2985" spans="1:12">
      <c r="A2985" t="s">
        <v>1294</v>
      </c>
      <c r="B2985">
        <v>30116703</v>
      </c>
      <c r="C2985">
        <v>1052</v>
      </c>
      <c r="D2985" t="s">
        <v>30</v>
      </c>
      <c r="K2985" t="s">
        <v>1203</v>
      </c>
      <c r="L2985" t="s">
        <v>1122</v>
      </c>
    </row>
    <row r="2986" spans="1:12">
      <c r="A2986" t="s">
        <v>1295</v>
      </c>
      <c r="B2986">
        <v>30116703</v>
      </c>
      <c r="C2986">
        <v>1052</v>
      </c>
      <c r="D2986" t="s">
        <v>30</v>
      </c>
      <c r="K2986" t="s">
        <v>1203</v>
      </c>
      <c r="L2986" t="s">
        <v>1122</v>
      </c>
    </row>
    <row r="2987" spans="1:12">
      <c r="A2987" t="s">
        <v>1291</v>
      </c>
      <c r="B2987">
        <v>30116704</v>
      </c>
      <c r="C2987">
        <v>0</v>
      </c>
      <c r="D2987" t="s">
        <v>30</v>
      </c>
      <c r="K2987" t="s">
        <v>1249</v>
      </c>
      <c r="L2987" t="s">
        <v>1248</v>
      </c>
    </row>
    <row r="2988" spans="1:12">
      <c r="A2988" t="s">
        <v>1292</v>
      </c>
      <c r="B2988">
        <v>30116704</v>
      </c>
      <c r="C2988">
        <v>0</v>
      </c>
      <c r="D2988" t="s">
        <v>30</v>
      </c>
      <c r="K2988" t="s">
        <v>1249</v>
      </c>
      <c r="L2988" t="s">
        <v>1248</v>
      </c>
    </row>
    <row r="2989" spans="1:12">
      <c r="A2989" t="s">
        <v>1293</v>
      </c>
      <c r="B2989">
        <v>30116704</v>
      </c>
      <c r="C2989">
        <v>0</v>
      </c>
      <c r="D2989" t="s">
        <v>30</v>
      </c>
      <c r="K2989" t="s">
        <v>1249</v>
      </c>
      <c r="L2989" t="s">
        <v>1248</v>
      </c>
    </row>
    <row r="2990" spans="1:12">
      <c r="A2990" t="s">
        <v>1294</v>
      </c>
      <c r="B2990">
        <v>30116704</v>
      </c>
      <c r="C2990">
        <v>0</v>
      </c>
      <c r="D2990" t="s">
        <v>30</v>
      </c>
      <c r="K2990" t="s">
        <v>1249</v>
      </c>
      <c r="L2990" t="s">
        <v>1248</v>
      </c>
    </row>
    <row r="2991" spans="1:12">
      <c r="A2991" t="s">
        <v>1295</v>
      </c>
      <c r="B2991">
        <v>30116704</v>
      </c>
      <c r="C2991">
        <v>0</v>
      </c>
      <c r="D2991" t="s">
        <v>30</v>
      </c>
      <c r="K2991" t="s">
        <v>1249</v>
      </c>
      <c r="L2991" t="s">
        <v>1248</v>
      </c>
    </row>
    <row r="2992" spans="1:12">
      <c r="A2992" t="s">
        <v>1291</v>
      </c>
      <c r="B2992">
        <v>30116780</v>
      </c>
      <c r="C2992">
        <v>1052</v>
      </c>
      <c r="D2992" t="s">
        <v>30</v>
      </c>
      <c r="K2992" t="s">
        <v>1203</v>
      </c>
      <c r="L2992" t="s">
        <v>1122</v>
      </c>
    </row>
    <row r="2993" spans="1:12">
      <c r="A2993" t="s">
        <v>1292</v>
      </c>
      <c r="B2993">
        <v>30116780</v>
      </c>
      <c r="C2993">
        <v>1052</v>
      </c>
      <c r="D2993" t="s">
        <v>30</v>
      </c>
      <c r="K2993" t="s">
        <v>1203</v>
      </c>
      <c r="L2993" t="s">
        <v>1122</v>
      </c>
    </row>
    <row r="2994" spans="1:12">
      <c r="A2994" t="s">
        <v>1293</v>
      </c>
      <c r="B2994">
        <v>30116780</v>
      </c>
      <c r="C2994">
        <v>1052</v>
      </c>
      <c r="D2994" t="s">
        <v>30</v>
      </c>
      <c r="K2994" t="s">
        <v>1203</v>
      </c>
      <c r="L2994" t="s">
        <v>1122</v>
      </c>
    </row>
    <row r="2995" spans="1:12">
      <c r="A2995" t="s">
        <v>1294</v>
      </c>
      <c r="B2995">
        <v>30116780</v>
      </c>
      <c r="C2995">
        <v>1052</v>
      </c>
      <c r="D2995" t="s">
        <v>30</v>
      </c>
      <c r="K2995" t="s">
        <v>1203</v>
      </c>
      <c r="L2995" t="s">
        <v>1122</v>
      </c>
    </row>
    <row r="2996" spans="1:12">
      <c r="A2996" t="s">
        <v>1295</v>
      </c>
      <c r="B2996">
        <v>30116780</v>
      </c>
      <c r="C2996">
        <v>1052</v>
      </c>
      <c r="D2996" t="s">
        <v>30</v>
      </c>
      <c r="K2996" t="s">
        <v>1203</v>
      </c>
      <c r="L2996" t="s">
        <v>1122</v>
      </c>
    </row>
    <row r="2997" spans="1:12">
      <c r="A2997" t="s">
        <v>1291</v>
      </c>
      <c r="B2997">
        <v>30116799</v>
      </c>
      <c r="C2997">
        <v>1054</v>
      </c>
      <c r="D2997" t="s">
        <v>30</v>
      </c>
      <c r="K2997" t="s">
        <v>1205</v>
      </c>
      <c r="L2997" t="s">
        <v>1122</v>
      </c>
    </row>
    <row r="2998" spans="1:12">
      <c r="A2998" t="s">
        <v>1292</v>
      </c>
      <c r="B2998">
        <v>30116799</v>
      </c>
      <c r="C2998">
        <v>1054</v>
      </c>
      <c r="D2998" t="s">
        <v>30</v>
      </c>
      <c r="K2998" t="s">
        <v>1205</v>
      </c>
      <c r="L2998" t="s">
        <v>1122</v>
      </c>
    </row>
    <row r="2999" spans="1:12">
      <c r="A2999" t="s">
        <v>1293</v>
      </c>
      <c r="B2999">
        <v>30116799</v>
      </c>
      <c r="C2999">
        <v>1054</v>
      </c>
      <c r="D2999" t="s">
        <v>30</v>
      </c>
      <c r="K2999" t="s">
        <v>1205</v>
      </c>
      <c r="L2999" t="s">
        <v>1122</v>
      </c>
    </row>
    <row r="3000" spans="1:12">
      <c r="A3000" t="s">
        <v>1294</v>
      </c>
      <c r="B3000">
        <v>30116799</v>
      </c>
      <c r="C3000">
        <v>1054</v>
      </c>
      <c r="D3000" t="s">
        <v>30</v>
      </c>
      <c r="K3000" t="s">
        <v>1205</v>
      </c>
      <c r="L3000" t="s">
        <v>1122</v>
      </c>
    </row>
    <row r="3001" spans="1:12">
      <c r="A3001" t="s">
        <v>1295</v>
      </c>
      <c r="B3001">
        <v>30116799</v>
      </c>
      <c r="C3001">
        <v>1054</v>
      </c>
      <c r="D3001" t="s">
        <v>30</v>
      </c>
      <c r="K3001" t="s">
        <v>1205</v>
      </c>
      <c r="L3001" t="s">
        <v>1122</v>
      </c>
    </row>
    <row r="3002" spans="1:12">
      <c r="A3002" t="s">
        <v>1291</v>
      </c>
      <c r="B3002">
        <v>30116901</v>
      </c>
      <c r="C3002">
        <v>1062</v>
      </c>
      <c r="D3002" t="s">
        <v>30</v>
      </c>
      <c r="K3002" t="s">
        <v>1178</v>
      </c>
      <c r="L3002" t="s">
        <v>1122</v>
      </c>
    </row>
    <row r="3003" spans="1:12">
      <c r="A3003" t="s">
        <v>1292</v>
      </c>
      <c r="B3003">
        <v>30116901</v>
      </c>
      <c r="C3003">
        <v>1062</v>
      </c>
      <c r="D3003" t="s">
        <v>30</v>
      </c>
      <c r="K3003" t="s">
        <v>1178</v>
      </c>
      <c r="L3003" t="s">
        <v>1122</v>
      </c>
    </row>
    <row r="3004" spans="1:12">
      <c r="A3004" t="s">
        <v>1293</v>
      </c>
      <c r="B3004">
        <v>30116901</v>
      </c>
      <c r="C3004">
        <v>1062</v>
      </c>
      <c r="D3004" t="s">
        <v>30</v>
      </c>
      <c r="K3004" t="s">
        <v>1178</v>
      </c>
      <c r="L3004" t="s">
        <v>1122</v>
      </c>
    </row>
    <row r="3005" spans="1:12">
      <c r="A3005" t="s">
        <v>1294</v>
      </c>
      <c r="B3005">
        <v>30116901</v>
      </c>
      <c r="C3005">
        <v>1062</v>
      </c>
      <c r="D3005" t="s">
        <v>30</v>
      </c>
      <c r="K3005" t="s">
        <v>1178</v>
      </c>
      <c r="L3005" t="s">
        <v>1122</v>
      </c>
    </row>
    <row r="3006" spans="1:12">
      <c r="A3006" t="s">
        <v>1295</v>
      </c>
      <c r="B3006">
        <v>30116901</v>
      </c>
      <c r="C3006">
        <v>1062</v>
      </c>
      <c r="D3006" t="s">
        <v>30</v>
      </c>
      <c r="K3006" t="s">
        <v>1178</v>
      </c>
      <c r="L3006" t="s">
        <v>1122</v>
      </c>
    </row>
    <row r="3007" spans="1:12">
      <c r="A3007" t="s">
        <v>1291</v>
      </c>
      <c r="B3007">
        <v>30116902</v>
      </c>
      <c r="C3007">
        <v>0</v>
      </c>
      <c r="D3007" t="s">
        <v>30</v>
      </c>
      <c r="K3007" t="s">
        <v>1128</v>
      </c>
      <c r="L3007" t="s">
        <v>1122</v>
      </c>
    </row>
    <row r="3008" spans="1:12">
      <c r="A3008" t="s">
        <v>1292</v>
      </c>
      <c r="B3008">
        <v>30116902</v>
      </c>
      <c r="C3008">
        <v>0</v>
      </c>
      <c r="D3008" t="s">
        <v>30</v>
      </c>
      <c r="K3008" t="s">
        <v>1128</v>
      </c>
      <c r="L3008" t="s">
        <v>1122</v>
      </c>
    </row>
    <row r="3009" spans="1:12">
      <c r="A3009" t="s">
        <v>1293</v>
      </c>
      <c r="B3009">
        <v>30116902</v>
      </c>
      <c r="C3009">
        <v>0</v>
      </c>
      <c r="D3009" t="s">
        <v>30</v>
      </c>
      <c r="K3009" t="s">
        <v>1128</v>
      </c>
      <c r="L3009" t="s">
        <v>1122</v>
      </c>
    </row>
    <row r="3010" spans="1:12">
      <c r="A3010" t="s">
        <v>1294</v>
      </c>
      <c r="B3010">
        <v>30116902</v>
      </c>
      <c r="C3010">
        <v>0</v>
      </c>
      <c r="D3010" t="s">
        <v>30</v>
      </c>
      <c r="K3010" t="s">
        <v>1128</v>
      </c>
      <c r="L3010" t="s">
        <v>1122</v>
      </c>
    </row>
    <row r="3011" spans="1:12">
      <c r="A3011" t="s">
        <v>1295</v>
      </c>
      <c r="B3011">
        <v>30116902</v>
      </c>
      <c r="C3011">
        <v>0</v>
      </c>
      <c r="D3011" t="s">
        <v>30</v>
      </c>
      <c r="K3011" t="s">
        <v>1128</v>
      </c>
      <c r="L3011" t="s">
        <v>1122</v>
      </c>
    </row>
    <row r="3012" spans="1:12">
      <c r="A3012" t="s">
        <v>1291</v>
      </c>
      <c r="B3012">
        <v>30116980</v>
      </c>
      <c r="C3012">
        <v>1062</v>
      </c>
      <c r="D3012" t="s">
        <v>30</v>
      </c>
      <c r="K3012" t="s">
        <v>1178</v>
      </c>
      <c r="L3012" t="s">
        <v>1122</v>
      </c>
    </row>
    <row r="3013" spans="1:12">
      <c r="A3013" t="s">
        <v>1292</v>
      </c>
      <c r="B3013">
        <v>30116980</v>
      </c>
      <c r="C3013">
        <v>1062</v>
      </c>
      <c r="D3013" t="s">
        <v>30</v>
      </c>
      <c r="K3013" t="s">
        <v>1178</v>
      </c>
      <c r="L3013" t="s">
        <v>1122</v>
      </c>
    </row>
    <row r="3014" spans="1:12">
      <c r="A3014" t="s">
        <v>1293</v>
      </c>
      <c r="B3014">
        <v>30116980</v>
      </c>
      <c r="C3014">
        <v>1062</v>
      </c>
      <c r="D3014" t="s">
        <v>30</v>
      </c>
      <c r="K3014" t="s">
        <v>1178</v>
      </c>
      <c r="L3014" t="s">
        <v>1122</v>
      </c>
    </row>
    <row r="3015" spans="1:12">
      <c r="A3015" t="s">
        <v>1294</v>
      </c>
      <c r="B3015">
        <v>30116980</v>
      </c>
      <c r="C3015">
        <v>1062</v>
      </c>
      <c r="D3015" t="s">
        <v>30</v>
      </c>
      <c r="K3015" t="s">
        <v>1178</v>
      </c>
      <c r="L3015" t="s">
        <v>1122</v>
      </c>
    </row>
    <row r="3016" spans="1:12">
      <c r="A3016" t="s">
        <v>1295</v>
      </c>
      <c r="B3016">
        <v>30116980</v>
      </c>
      <c r="C3016">
        <v>1062</v>
      </c>
      <c r="D3016" t="s">
        <v>30</v>
      </c>
      <c r="K3016" t="s">
        <v>1178</v>
      </c>
      <c r="L3016" t="s">
        <v>1122</v>
      </c>
    </row>
    <row r="3017" spans="1:12">
      <c r="A3017" t="s">
        <v>1291</v>
      </c>
      <c r="B3017">
        <v>30117401</v>
      </c>
      <c r="C3017">
        <v>1057</v>
      </c>
      <c r="D3017" t="s">
        <v>30</v>
      </c>
      <c r="K3017" t="s">
        <v>1206</v>
      </c>
      <c r="L3017" t="s">
        <v>1122</v>
      </c>
    </row>
    <row r="3018" spans="1:12">
      <c r="A3018" t="s">
        <v>1292</v>
      </c>
      <c r="B3018">
        <v>30117401</v>
      </c>
      <c r="C3018">
        <v>1057</v>
      </c>
      <c r="D3018" t="s">
        <v>30</v>
      </c>
      <c r="K3018" t="s">
        <v>1206</v>
      </c>
      <c r="L3018" t="s">
        <v>1122</v>
      </c>
    </row>
    <row r="3019" spans="1:12">
      <c r="A3019" t="s">
        <v>1293</v>
      </c>
      <c r="B3019">
        <v>30117401</v>
      </c>
      <c r="C3019">
        <v>1057</v>
      </c>
      <c r="D3019" t="s">
        <v>30</v>
      </c>
      <c r="K3019" t="s">
        <v>1206</v>
      </c>
      <c r="L3019" t="s">
        <v>1122</v>
      </c>
    </row>
    <row r="3020" spans="1:12">
      <c r="A3020" t="s">
        <v>1294</v>
      </c>
      <c r="B3020">
        <v>30117401</v>
      </c>
      <c r="C3020">
        <v>1057</v>
      </c>
      <c r="D3020" t="s">
        <v>30</v>
      </c>
      <c r="K3020" t="s">
        <v>1206</v>
      </c>
      <c r="L3020" t="s">
        <v>1122</v>
      </c>
    </row>
    <row r="3021" spans="1:12">
      <c r="A3021" t="s">
        <v>1295</v>
      </c>
      <c r="B3021">
        <v>30117401</v>
      </c>
      <c r="C3021">
        <v>1057</v>
      </c>
      <c r="D3021" t="s">
        <v>30</v>
      </c>
      <c r="K3021" t="s">
        <v>1206</v>
      </c>
      <c r="L3021" t="s">
        <v>1122</v>
      </c>
    </row>
    <row r="3022" spans="1:12">
      <c r="A3022" t="s">
        <v>1291</v>
      </c>
      <c r="B3022">
        <v>30117402</v>
      </c>
      <c r="C3022">
        <v>0</v>
      </c>
      <c r="D3022" t="s">
        <v>30</v>
      </c>
      <c r="K3022" t="s">
        <v>1245</v>
      </c>
    </row>
    <row r="3023" spans="1:12">
      <c r="A3023" t="s">
        <v>1292</v>
      </c>
      <c r="B3023">
        <v>30117402</v>
      </c>
      <c r="C3023">
        <v>0</v>
      </c>
      <c r="D3023" t="s">
        <v>30</v>
      </c>
      <c r="K3023" t="s">
        <v>1245</v>
      </c>
    </row>
    <row r="3024" spans="1:12">
      <c r="A3024" t="s">
        <v>1293</v>
      </c>
      <c r="B3024">
        <v>30117402</v>
      </c>
      <c r="C3024">
        <v>0</v>
      </c>
      <c r="D3024" t="s">
        <v>30</v>
      </c>
      <c r="K3024" t="s">
        <v>1245</v>
      </c>
    </row>
    <row r="3025" spans="1:12">
      <c r="A3025" t="s">
        <v>1294</v>
      </c>
      <c r="B3025">
        <v>30117402</v>
      </c>
      <c r="C3025">
        <v>0</v>
      </c>
      <c r="D3025" t="s">
        <v>30</v>
      </c>
      <c r="K3025" t="s">
        <v>1245</v>
      </c>
    </row>
    <row r="3026" spans="1:12">
      <c r="A3026" t="s">
        <v>1295</v>
      </c>
      <c r="B3026">
        <v>30117402</v>
      </c>
      <c r="C3026">
        <v>0</v>
      </c>
      <c r="D3026" t="s">
        <v>30</v>
      </c>
      <c r="K3026" t="s">
        <v>1245</v>
      </c>
    </row>
    <row r="3027" spans="1:12">
      <c r="A3027" t="s">
        <v>1291</v>
      </c>
      <c r="B3027">
        <v>30117410</v>
      </c>
      <c r="C3027">
        <v>1057</v>
      </c>
      <c r="D3027" t="s">
        <v>30</v>
      </c>
      <c r="K3027" t="s">
        <v>1272</v>
      </c>
    </row>
    <row r="3028" spans="1:12">
      <c r="A3028" t="s">
        <v>1292</v>
      </c>
      <c r="B3028">
        <v>30117410</v>
      </c>
      <c r="C3028">
        <v>1057</v>
      </c>
      <c r="D3028" t="s">
        <v>30</v>
      </c>
      <c r="K3028" t="s">
        <v>1272</v>
      </c>
    </row>
    <row r="3029" spans="1:12">
      <c r="A3029" t="s">
        <v>1293</v>
      </c>
      <c r="B3029">
        <v>30117410</v>
      </c>
      <c r="C3029">
        <v>1057</v>
      </c>
      <c r="D3029" t="s">
        <v>30</v>
      </c>
      <c r="K3029" t="s">
        <v>1272</v>
      </c>
    </row>
    <row r="3030" spans="1:12">
      <c r="A3030" t="s">
        <v>1294</v>
      </c>
      <c r="B3030">
        <v>30117410</v>
      </c>
      <c r="C3030">
        <v>1057</v>
      </c>
      <c r="D3030" t="s">
        <v>30</v>
      </c>
      <c r="K3030" t="s">
        <v>1272</v>
      </c>
    </row>
    <row r="3031" spans="1:12">
      <c r="A3031" t="s">
        <v>1295</v>
      </c>
      <c r="B3031">
        <v>30117410</v>
      </c>
      <c r="C3031">
        <v>1057</v>
      </c>
      <c r="D3031" t="s">
        <v>30</v>
      </c>
      <c r="K3031" t="s">
        <v>1272</v>
      </c>
    </row>
    <row r="3032" spans="1:12">
      <c r="A3032" t="s">
        <v>1291</v>
      </c>
      <c r="B3032">
        <v>30117411</v>
      </c>
      <c r="C3032">
        <v>1057</v>
      </c>
      <c r="D3032" t="s">
        <v>30</v>
      </c>
      <c r="K3032" t="s">
        <v>1206</v>
      </c>
      <c r="L3032" t="s">
        <v>1279</v>
      </c>
    </row>
    <row r="3033" spans="1:12">
      <c r="A3033" t="s">
        <v>1292</v>
      </c>
      <c r="B3033">
        <v>30117411</v>
      </c>
      <c r="C3033">
        <v>1057</v>
      </c>
      <c r="D3033" t="s">
        <v>30</v>
      </c>
      <c r="K3033" t="s">
        <v>1206</v>
      </c>
      <c r="L3033" t="s">
        <v>1279</v>
      </c>
    </row>
    <row r="3034" spans="1:12">
      <c r="A3034" t="s">
        <v>1293</v>
      </c>
      <c r="B3034">
        <v>30117411</v>
      </c>
      <c r="C3034">
        <v>1057</v>
      </c>
      <c r="D3034" t="s">
        <v>30</v>
      </c>
      <c r="K3034" t="s">
        <v>1206</v>
      </c>
      <c r="L3034" t="s">
        <v>1279</v>
      </c>
    </row>
    <row r="3035" spans="1:12">
      <c r="A3035" t="s">
        <v>1294</v>
      </c>
      <c r="B3035">
        <v>30117411</v>
      </c>
      <c r="C3035">
        <v>1057</v>
      </c>
      <c r="D3035" t="s">
        <v>30</v>
      </c>
      <c r="K3035" t="s">
        <v>1206</v>
      </c>
      <c r="L3035" t="s">
        <v>1279</v>
      </c>
    </row>
    <row r="3036" spans="1:12">
      <c r="A3036" t="s">
        <v>1295</v>
      </c>
      <c r="B3036">
        <v>30117411</v>
      </c>
      <c r="C3036">
        <v>1057</v>
      </c>
      <c r="D3036" t="s">
        <v>30</v>
      </c>
      <c r="K3036" t="s">
        <v>1206</v>
      </c>
      <c r="L3036" t="s">
        <v>1279</v>
      </c>
    </row>
    <row r="3037" spans="1:12">
      <c r="A3037" t="s">
        <v>1291</v>
      </c>
      <c r="B3037">
        <v>30117421</v>
      </c>
      <c r="C3037">
        <v>1058</v>
      </c>
      <c r="D3037" t="s">
        <v>30</v>
      </c>
      <c r="K3037" t="s">
        <v>1207</v>
      </c>
      <c r="L3037" t="s">
        <v>1122</v>
      </c>
    </row>
    <row r="3038" spans="1:12">
      <c r="A3038" t="s">
        <v>1292</v>
      </c>
      <c r="B3038">
        <v>30117421</v>
      </c>
      <c r="C3038">
        <v>1058</v>
      </c>
      <c r="D3038" t="s">
        <v>30</v>
      </c>
      <c r="K3038" t="s">
        <v>1207</v>
      </c>
      <c r="L3038" t="s">
        <v>1122</v>
      </c>
    </row>
    <row r="3039" spans="1:12">
      <c r="A3039" t="s">
        <v>1293</v>
      </c>
      <c r="B3039">
        <v>30117421</v>
      </c>
      <c r="C3039">
        <v>1058</v>
      </c>
      <c r="D3039" t="s">
        <v>30</v>
      </c>
      <c r="K3039" t="s">
        <v>1207</v>
      </c>
      <c r="L3039" t="s">
        <v>1122</v>
      </c>
    </row>
    <row r="3040" spans="1:12">
      <c r="A3040" t="s">
        <v>1294</v>
      </c>
      <c r="B3040">
        <v>30117421</v>
      </c>
      <c r="C3040">
        <v>1058</v>
      </c>
      <c r="D3040" t="s">
        <v>30</v>
      </c>
      <c r="K3040" t="s">
        <v>1207</v>
      </c>
      <c r="L3040" t="s">
        <v>1122</v>
      </c>
    </row>
    <row r="3041" spans="1:12">
      <c r="A3041" t="s">
        <v>1295</v>
      </c>
      <c r="B3041">
        <v>30117421</v>
      </c>
      <c r="C3041">
        <v>1058</v>
      </c>
      <c r="D3041" t="s">
        <v>30</v>
      </c>
      <c r="K3041" t="s">
        <v>1207</v>
      </c>
      <c r="L3041" t="s">
        <v>1122</v>
      </c>
    </row>
    <row r="3042" spans="1:12">
      <c r="A3042" t="s">
        <v>1291</v>
      </c>
      <c r="B3042">
        <v>30117480</v>
      </c>
      <c r="C3042">
        <v>1057</v>
      </c>
      <c r="D3042" t="s">
        <v>30</v>
      </c>
      <c r="K3042" t="s">
        <v>1206</v>
      </c>
      <c r="L3042" t="s">
        <v>1122</v>
      </c>
    </row>
    <row r="3043" spans="1:12">
      <c r="A3043" t="s">
        <v>1292</v>
      </c>
      <c r="B3043">
        <v>30117480</v>
      </c>
      <c r="C3043">
        <v>1057</v>
      </c>
      <c r="D3043" t="s">
        <v>30</v>
      </c>
      <c r="K3043" t="s">
        <v>1206</v>
      </c>
      <c r="L3043" t="s">
        <v>1122</v>
      </c>
    </row>
    <row r="3044" spans="1:12">
      <c r="A3044" t="s">
        <v>1293</v>
      </c>
      <c r="B3044">
        <v>30117480</v>
      </c>
      <c r="C3044">
        <v>1057</v>
      </c>
      <c r="D3044" t="s">
        <v>30</v>
      </c>
      <c r="K3044" t="s">
        <v>1206</v>
      </c>
      <c r="L3044" t="s">
        <v>1122</v>
      </c>
    </row>
    <row r="3045" spans="1:12">
      <c r="A3045" t="s">
        <v>1294</v>
      </c>
      <c r="B3045">
        <v>30117480</v>
      </c>
      <c r="C3045">
        <v>1057</v>
      </c>
      <c r="D3045" t="s">
        <v>30</v>
      </c>
      <c r="K3045" t="s">
        <v>1206</v>
      </c>
      <c r="L3045" t="s">
        <v>1122</v>
      </c>
    </row>
    <row r="3046" spans="1:12">
      <c r="A3046" t="s">
        <v>1295</v>
      </c>
      <c r="B3046">
        <v>30117480</v>
      </c>
      <c r="C3046">
        <v>1057</v>
      </c>
      <c r="D3046" t="s">
        <v>30</v>
      </c>
      <c r="K3046" t="s">
        <v>1206</v>
      </c>
      <c r="L3046" t="s">
        <v>1122</v>
      </c>
    </row>
    <row r="3047" spans="1:12">
      <c r="A3047" t="s">
        <v>1291</v>
      </c>
      <c r="B3047">
        <v>30117601</v>
      </c>
      <c r="C3047">
        <v>0</v>
      </c>
      <c r="D3047" t="s">
        <v>30</v>
      </c>
      <c r="K3047" t="s">
        <v>1128</v>
      </c>
      <c r="L3047" t="s">
        <v>1151</v>
      </c>
    </row>
    <row r="3048" spans="1:12">
      <c r="A3048" t="s">
        <v>1292</v>
      </c>
      <c r="B3048">
        <v>30117601</v>
      </c>
      <c r="C3048">
        <v>0</v>
      </c>
      <c r="D3048" t="s">
        <v>30</v>
      </c>
      <c r="K3048" t="s">
        <v>1128</v>
      </c>
      <c r="L3048" t="s">
        <v>1151</v>
      </c>
    </row>
    <row r="3049" spans="1:12">
      <c r="A3049" t="s">
        <v>1293</v>
      </c>
      <c r="B3049">
        <v>30117601</v>
      </c>
      <c r="C3049">
        <v>0</v>
      </c>
      <c r="D3049" t="s">
        <v>30</v>
      </c>
      <c r="K3049" t="s">
        <v>1128</v>
      </c>
      <c r="L3049" t="s">
        <v>1151</v>
      </c>
    </row>
    <row r="3050" spans="1:12">
      <c r="A3050" t="s">
        <v>1294</v>
      </c>
      <c r="B3050">
        <v>30117601</v>
      </c>
      <c r="C3050">
        <v>0</v>
      </c>
      <c r="D3050" t="s">
        <v>30</v>
      </c>
      <c r="K3050" t="s">
        <v>1128</v>
      </c>
      <c r="L3050" t="s">
        <v>1151</v>
      </c>
    </row>
    <row r="3051" spans="1:12">
      <c r="A3051" t="s">
        <v>1295</v>
      </c>
      <c r="B3051">
        <v>30117601</v>
      </c>
      <c r="C3051">
        <v>0</v>
      </c>
      <c r="D3051" t="s">
        <v>30</v>
      </c>
      <c r="K3051" t="s">
        <v>1128</v>
      </c>
      <c r="L3051" t="s">
        <v>1151</v>
      </c>
    </row>
    <row r="3052" spans="1:12">
      <c r="A3052" t="s">
        <v>1291</v>
      </c>
      <c r="B3052">
        <v>30117612</v>
      </c>
      <c r="C3052">
        <v>0</v>
      </c>
      <c r="D3052" t="s">
        <v>30</v>
      </c>
      <c r="K3052" t="s">
        <v>1264</v>
      </c>
    </row>
    <row r="3053" spans="1:12">
      <c r="A3053" t="s">
        <v>1292</v>
      </c>
      <c r="B3053">
        <v>30117612</v>
      </c>
      <c r="C3053">
        <v>0</v>
      </c>
      <c r="D3053" t="s">
        <v>30</v>
      </c>
      <c r="K3053" t="s">
        <v>1264</v>
      </c>
    </row>
    <row r="3054" spans="1:12">
      <c r="A3054" t="s">
        <v>1293</v>
      </c>
      <c r="B3054">
        <v>30117612</v>
      </c>
      <c r="C3054">
        <v>0</v>
      </c>
      <c r="D3054" t="s">
        <v>30</v>
      </c>
      <c r="K3054" t="s">
        <v>1264</v>
      </c>
    </row>
    <row r="3055" spans="1:12">
      <c r="A3055" t="s">
        <v>1294</v>
      </c>
      <c r="B3055">
        <v>30117612</v>
      </c>
      <c r="C3055">
        <v>0</v>
      </c>
      <c r="D3055" t="s">
        <v>30</v>
      </c>
      <c r="K3055" t="s">
        <v>1264</v>
      </c>
    </row>
    <row r="3056" spans="1:12">
      <c r="A3056" t="s">
        <v>1295</v>
      </c>
      <c r="B3056">
        <v>30117612</v>
      </c>
      <c r="C3056">
        <v>0</v>
      </c>
      <c r="D3056" t="s">
        <v>30</v>
      </c>
      <c r="K3056" t="s">
        <v>1264</v>
      </c>
    </row>
    <row r="3057" spans="1:12">
      <c r="A3057" t="s">
        <v>1291</v>
      </c>
      <c r="B3057">
        <v>30117617</v>
      </c>
      <c r="C3057">
        <v>0</v>
      </c>
      <c r="D3057" t="s">
        <v>30</v>
      </c>
      <c r="K3057" t="s">
        <v>1128</v>
      </c>
      <c r="L3057" t="s">
        <v>1122</v>
      </c>
    </row>
    <row r="3058" spans="1:12">
      <c r="A3058" t="s">
        <v>1292</v>
      </c>
      <c r="B3058">
        <v>30117617</v>
      </c>
      <c r="C3058">
        <v>0</v>
      </c>
      <c r="D3058" t="s">
        <v>30</v>
      </c>
      <c r="K3058" t="s">
        <v>1128</v>
      </c>
      <c r="L3058" t="s">
        <v>1122</v>
      </c>
    </row>
    <row r="3059" spans="1:12">
      <c r="A3059" t="s">
        <v>1293</v>
      </c>
      <c r="B3059">
        <v>30117617</v>
      </c>
      <c r="C3059">
        <v>0</v>
      </c>
      <c r="D3059" t="s">
        <v>30</v>
      </c>
      <c r="K3059" t="s">
        <v>1128</v>
      </c>
      <c r="L3059" t="s">
        <v>1122</v>
      </c>
    </row>
    <row r="3060" spans="1:12">
      <c r="A3060" t="s">
        <v>1294</v>
      </c>
      <c r="B3060">
        <v>30117617</v>
      </c>
      <c r="C3060">
        <v>0</v>
      </c>
      <c r="D3060" t="s">
        <v>30</v>
      </c>
      <c r="K3060" t="s">
        <v>1128</v>
      </c>
      <c r="L3060" t="s">
        <v>1122</v>
      </c>
    </row>
    <row r="3061" spans="1:12">
      <c r="A3061" t="s">
        <v>1295</v>
      </c>
      <c r="B3061">
        <v>30117617</v>
      </c>
      <c r="C3061">
        <v>0</v>
      </c>
      <c r="D3061" t="s">
        <v>30</v>
      </c>
      <c r="K3061" t="s">
        <v>1128</v>
      </c>
      <c r="L3061" t="s">
        <v>1122</v>
      </c>
    </row>
    <row r="3062" spans="1:12">
      <c r="A3062" t="s">
        <v>1291</v>
      </c>
      <c r="B3062">
        <v>30117618</v>
      </c>
      <c r="C3062">
        <v>0</v>
      </c>
      <c r="D3062" t="s">
        <v>30</v>
      </c>
      <c r="K3062" t="s">
        <v>1128</v>
      </c>
      <c r="L3062" t="s">
        <v>1151</v>
      </c>
    </row>
    <row r="3063" spans="1:12">
      <c r="A3063" t="s">
        <v>1292</v>
      </c>
      <c r="B3063">
        <v>30117618</v>
      </c>
      <c r="C3063">
        <v>0</v>
      </c>
      <c r="D3063" t="s">
        <v>30</v>
      </c>
      <c r="K3063" t="s">
        <v>1128</v>
      </c>
      <c r="L3063" t="s">
        <v>1151</v>
      </c>
    </row>
    <row r="3064" spans="1:12">
      <c r="A3064" t="s">
        <v>1293</v>
      </c>
      <c r="B3064">
        <v>30117618</v>
      </c>
      <c r="C3064">
        <v>0</v>
      </c>
      <c r="D3064" t="s">
        <v>30</v>
      </c>
      <c r="K3064" t="s">
        <v>1128</v>
      </c>
      <c r="L3064" t="s">
        <v>1151</v>
      </c>
    </row>
    <row r="3065" spans="1:12">
      <c r="A3065" t="s">
        <v>1294</v>
      </c>
      <c r="B3065">
        <v>30117618</v>
      </c>
      <c r="C3065">
        <v>0</v>
      </c>
      <c r="D3065" t="s">
        <v>30</v>
      </c>
      <c r="K3065" t="s">
        <v>1128</v>
      </c>
      <c r="L3065" t="s">
        <v>1151</v>
      </c>
    </row>
    <row r="3066" spans="1:12">
      <c r="A3066" t="s">
        <v>1295</v>
      </c>
      <c r="B3066">
        <v>30117618</v>
      </c>
      <c r="C3066">
        <v>0</v>
      </c>
      <c r="D3066" t="s">
        <v>30</v>
      </c>
      <c r="K3066" t="s">
        <v>1128</v>
      </c>
      <c r="L3066" t="s">
        <v>1151</v>
      </c>
    </row>
    <row r="3067" spans="1:12">
      <c r="A3067" t="s">
        <v>1291</v>
      </c>
      <c r="B3067">
        <v>30117630</v>
      </c>
      <c r="C3067">
        <v>0</v>
      </c>
      <c r="D3067" t="s">
        <v>30</v>
      </c>
      <c r="K3067" t="s">
        <v>1128</v>
      </c>
      <c r="L3067" t="s">
        <v>1138</v>
      </c>
    </row>
    <row r="3068" spans="1:12">
      <c r="A3068" t="s">
        <v>1292</v>
      </c>
      <c r="B3068">
        <v>30117630</v>
      </c>
      <c r="C3068">
        <v>0</v>
      </c>
      <c r="D3068" t="s">
        <v>30</v>
      </c>
      <c r="K3068" t="s">
        <v>1128</v>
      </c>
      <c r="L3068" t="s">
        <v>1138</v>
      </c>
    </row>
    <row r="3069" spans="1:12">
      <c r="A3069" t="s">
        <v>1293</v>
      </c>
      <c r="B3069">
        <v>30117630</v>
      </c>
      <c r="C3069">
        <v>0</v>
      </c>
      <c r="D3069" t="s">
        <v>30</v>
      </c>
      <c r="K3069" t="s">
        <v>1128</v>
      </c>
      <c r="L3069" t="s">
        <v>1138</v>
      </c>
    </row>
    <row r="3070" spans="1:12">
      <c r="A3070" t="s">
        <v>1294</v>
      </c>
      <c r="B3070">
        <v>30117630</v>
      </c>
      <c r="C3070">
        <v>0</v>
      </c>
      <c r="D3070" t="s">
        <v>30</v>
      </c>
      <c r="K3070" t="s">
        <v>1128</v>
      </c>
      <c r="L3070" t="s">
        <v>1138</v>
      </c>
    </row>
    <row r="3071" spans="1:12">
      <c r="A3071" t="s">
        <v>1295</v>
      </c>
      <c r="B3071">
        <v>30117630</v>
      </c>
      <c r="C3071">
        <v>0</v>
      </c>
      <c r="D3071" t="s">
        <v>30</v>
      </c>
      <c r="K3071" t="s">
        <v>1128</v>
      </c>
      <c r="L3071" t="s">
        <v>1138</v>
      </c>
    </row>
    <row r="3072" spans="1:12">
      <c r="A3072" t="s">
        <v>1291</v>
      </c>
      <c r="B3072">
        <v>30117631</v>
      </c>
      <c r="C3072">
        <v>0</v>
      </c>
      <c r="D3072" t="s">
        <v>30</v>
      </c>
      <c r="K3072" t="s">
        <v>1128</v>
      </c>
      <c r="L3072" t="s">
        <v>1151</v>
      </c>
    </row>
    <row r="3073" spans="1:12">
      <c r="A3073" t="s">
        <v>1292</v>
      </c>
      <c r="B3073">
        <v>30117631</v>
      </c>
      <c r="C3073">
        <v>0</v>
      </c>
      <c r="D3073" t="s">
        <v>30</v>
      </c>
      <c r="K3073" t="s">
        <v>1128</v>
      </c>
      <c r="L3073" t="s">
        <v>1151</v>
      </c>
    </row>
    <row r="3074" spans="1:12">
      <c r="A3074" t="s">
        <v>1293</v>
      </c>
      <c r="B3074">
        <v>30117631</v>
      </c>
      <c r="C3074">
        <v>0</v>
      </c>
      <c r="D3074" t="s">
        <v>30</v>
      </c>
      <c r="K3074" t="s">
        <v>1128</v>
      </c>
      <c r="L3074" t="s">
        <v>1151</v>
      </c>
    </row>
    <row r="3075" spans="1:12">
      <c r="A3075" t="s">
        <v>1294</v>
      </c>
      <c r="B3075">
        <v>30117631</v>
      </c>
      <c r="C3075">
        <v>0</v>
      </c>
      <c r="D3075" t="s">
        <v>30</v>
      </c>
      <c r="K3075" t="s">
        <v>1128</v>
      </c>
      <c r="L3075" t="s">
        <v>1151</v>
      </c>
    </row>
    <row r="3076" spans="1:12">
      <c r="A3076" t="s">
        <v>1295</v>
      </c>
      <c r="B3076">
        <v>30117631</v>
      </c>
      <c r="C3076">
        <v>0</v>
      </c>
      <c r="D3076" t="s">
        <v>30</v>
      </c>
      <c r="K3076" t="s">
        <v>1128</v>
      </c>
      <c r="L3076" t="s">
        <v>1151</v>
      </c>
    </row>
    <row r="3077" spans="1:12">
      <c r="A3077" t="s">
        <v>1291</v>
      </c>
      <c r="B3077">
        <v>30117632</v>
      </c>
      <c r="C3077">
        <v>0</v>
      </c>
      <c r="D3077" t="s">
        <v>30</v>
      </c>
      <c r="K3077" t="s">
        <v>1128</v>
      </c>
      <c r="L3077" t="s">
        <v>1151</v>
      </c>
    </row>
    <row r="3078" spans="1:12">
      <c r="A3078" t="s">
        <v>1292</v>
      </c>
      <c r="B3078">
        <v>30117632</v>
      </c>
      <c r="C3078">
        <v>0</v>
      </c>
      <c r="D3078" t="s">
        <v>30</v>
      </c>
      <c r="K3078" t="s">
        <v>1128</v>
      </c>
      <c r="L3078" t="s">
        <v>1151</v>
      </c>
    </row>
    <row r="3079" spans="1:12">
      <c r="A3079" t="s">
        <v>1293</v>
      </c>
      <c r="B3079">
        <v>30117632</v>
      </c>
      <c r="C3079">
        <v>0</v>
      </c>
      <c r="D3079" t="s">
        <v>30</v>
      </c>
      <c r="K3079" t="s">
        <v>1128</v>
      </c>
      <c r="L3079" t="s">
        <v>1151</v>
      </c>
    </row>
    <row r="3080" spans="1:12">
      <c r="A3080" t="s">
        <v>1294</v>
      </c>
      <c r="B3080">
        <v>30117632</v>
      </c>
      <c r="C3080">
        <v>0</v>
      </c>
      <c r="D3080" t="s">
        <v>30</v>
      </c>
      <c r="K3080" t="s">
        <v>1128</v>
      </c>
      <c r="L3080" t="s">
        <v>1151</v>
      </c>
    </row>
    <row r="3081" spans="1:12">
      <c r="A3081" t="s">
        <v>1295</v>
      </c>
      <c r="B3081">
        <v>30117632</v>
      </c>
      <c r="C3081">
        <v>0</v>
      </c>
      <c r="D3081" t="s">
        <v>30</v>
      </c>
      <c r="K3081" t="s">
        <v>1128</v>
      </c>
      <c r="L3081" t="s">
        <v>1151</v>
      </c>
    </row>
    <row r="3082" spans="1:12">
      <c r="A3082" t="s">
        <v>1291</v>
      </c>
      <c r="B3082">
        <v>30117634</v>
      </c>
      <c r="C3082">
        <v>0</v>
      </c>
      <c r="D3082" t="s">
        <v>30</v>
      </c>
      <c r="K3082" t="s">
        <v>1128</v>
      </c>
      <c r="L3082" t="s">
        <v>1151</v>
      </c>
    </row>
    <row r="3083" spans="1:12">
      <c r="A3083" t="s">
        <v>1292</v>
      </c>
      <c r="B3083">
        <v>30117634</v>
      </c>
      <c r="C3083">
        <v>0</v>
      </c>
      <c r="D3083" t="s">
        <v>30</v>
      </c>
      <c r="K3083" t="s">
        <v>1128</v>
      </c>
      <c r="L3083" t="s">
        <v>1151</v>
      </c>
    </row>
    <row r="3084" spans="1:12">
      <c r="A3084" t="s">
        <v>1293</v>
      </c>
      <c r="B3084">
        <v>30117634</v>
      </c>
      <c r="C3084">
        <v>0</v>
      </c>
      <c r="D3084" t="s">
        <v>30</v>
      </c>
      <c r="K3084" t="s">
        <v>1128</v>
      </c>
      <c r="L3084" t="s">
        <v>1151</v>
      </c>
    </row>
    <row r="3085" spans="1:12">
      <c r="A3085" t="s">
        <v>1294</v>
      </c>
      <c r="B3085">
        <v>30117634</v>
      </c>
      <c r="C3085">
        <v>0</v>
      </c>
      <c r="D3085" t="s">
        <v>30</v>
      </c>
      <c r="K3085" t="s">
        <v>1128</v>
      </c>
      <c r="L3085" t="s">
        <v>1151</v>
      </c>
    </row>
    <row r="3086" spans="1:12">
      <c r="A3086" t="s">
        <v>1295</v>
      </c>
      <c r="B3086">
        <v>30117634</v>
      </c>
      <c r="C3086">
        <v>0</v>
      </c>
      <c r="D3086" t="s">
        <v>30</v>
      </c>
      <c r="K3086" t="s">
        <v>1128</v>
      </c>
      <c r="L3086" t="s">
        <v>1151</v>
      </c>
    </row>
    <row r="3087" spans="1:12">
      <c r="A3087" t="s">
        <v>1291</v>
      </c>
      <c r="B3087">
        <v>30117680</v>
      </c>
      <c r="C3087">
        <v>0</v>
      </c>
      <c r="D3087" t="s">
        <v>30</v>
      </c>
      <c r="K3087" t="s">
        <v>1128</v>
      </c>
      <c r="L3087" t="s">
        <v>1151</v>
      </c>
    </row>
    <row r="3088" spans="1:12">
      <c r="A3088" t="s">
        <v>1292</v>
      </c>
      <c r="B3088">
        <v>30117680</v>
      </c>
      <c r="C3088">
        <v>0</v>
      </c>
      <c r="D3088" t="s">
        <v>30</v>
      </c>
      <c r="K3088" t="s">
        <v>1128</v>
      </c>
      <c r="L3088" t="s">
        <v>1151</v>
      </c>
    </row>
    <row r="3089" spans="1:12">
      <c r="A3089" t="s">
        <v>1293</v>
      </c>
      <c r="B3089">
        <v>30117680</v>
      </c>
      <c r="C3089">
        <v>0</v>
      </c>
      <c r="D3089" t="s">
        <v>30</v>
      </c>
      <c r="K3089" t="s">
        <v>1128</v>
      </c>
      <c r="L3089" t="s">
        <v>1151</v>
      </c>
    </row>
    <row r="3090" spans="1:12">
      <c r="A3090" t="s">
        <v>1294</v>
      </c>
      <c r="B3090">
        <v>30117680</v>
      </c>
      <c r="C3090">
        <v>0</v>
      </c>
      <c r="D3090" t="s">
        <v>30</v>
      </c>
      <c r="K3090" t="s">
        <v>1128</v>
      </c>
      <c r="L3090" t="s">
        <v>1151</v>
      </c>
    </row>
    <row r="3091" spans="1:12">
      <c r="A3091" t="s">
        <v>1295</v>
      </c>
      <c r="B3091">
        <v>30117680</v>
      </c>
      <c r="C3091">
        <v>0</v>
      </c>
      <c r="D3091" t="s">
        <v>30</v>
      </c>
      <c r="K3091" t="s">
        <v>1128</v>
      </c>
      <c r="L3091" t="s">
        <v>1151</v>
      </c>
    </row>
    <row r="3092" spans="1:12">
      <c r="A3092" t="s">
        <v>1291</v>
      </c>
      <c r="B3092">
        <v>30118101</v>
      </c>
      <c r="C3092">
        <v>1176</v>
      </c>
      <c r="D3092" t="s">
        <v>30</v>
      </c>
      <c r="K3092" t="s">
        <v>1208</v>
      </c>
      <c r="L3092" t="s">
        <v>1122</v>
      </c>
    </row>
    <row r="3093" spans="1:12">
      <c r="A3093" t="s">
        <v>1292</v>
      </c>
      <c r="B3093">
        <v>30118101</v>
      </c>
      <c r="C3093">
        <v>1176</v>
      </c>
      <c r="D3093" t="s">
        <v>30</v>
      </c>
      <c r="K3093" t="s">
        <v>1208</v>
      </c>
      <c r="L3093" t="s">
        <v>1122</v>
      </c>
    </row>
    <row r="3094" spans="1:12">
      <c r="A3094" t="s">
        <v>1293</v>
      </c>
      <c r="B3094">
        <v>30118101</v>
      </c>
      <c r="C3094">
        <v>1176</v>
      </c>
      <c r="D3094" t="s">
        <v>30</v>
      </c>
      <c r="K3094" t="s">
        <v>1208</v>
      </c>
      <c r="L3094" t="s">
        <v>1122</v>
      </c>
    </row>
    <row r="3095" spans="1:12">
      <c r="A3095" t="s">
        <v>1294</v>
      </c>
      <c r="B3095">
        <v>30118101</v>
      </c>
      <c r="C3095">
        <v>1176</v>
      </c>
      <c r="D3095" t="s">
        <v>30</v>
      </c>
      <c r="K3095" t="s">
        <v>1208</v>
      </c>
      <c r="L3095" t="s">
        <v>1122</v>
      </c>
    </row>
    <row r="3096" spans="1:12">
      <c r="A3096" t="s">
        <v>1295</v>
      </c>
      <c r="B3096">
        <v>30118101</v>
      </c>
      <c r="C3096">
        <v>1176</v>
      </c>
      <c r="D3096" t="s">
        <v>30</v>
      </c>
      <c r="K3096" t="s">
        <v>1208</v>
      </c>
      <c r="L3096" t="s">
        <v>1122</v>
      </c>
    </row>
    <row r="3097" spans="1:12">
      <c r="A3097" t="s">
        <v>1291</v>
      </c>
      <c r="B3097">
        <v>30118180</v>
      </c>
      <c r="C3097">
        <v>1176</v>
      </c>
      <c r="D3097" t="s">
        <v>30</v>
      </c>
      <c r="K3097" t="s">
        <v>1208</v>
      </c>
      <c r="L3097" t="s">
        <v>1122</v>
      </c>
    </row>
    <row r="3098" spans="1:12">
      <c r="A3098" t="s">
        <v>1292</v>
      </c>
      <c r="B3098">
        <v>30118180</v>
      </c>
      <c r="C3098">
        <v>1176</v>
      </c>
      <c r="D3098" t="s">
        <v>30</v>
      </c>
      <c r="K3098" t="s">
        <v>1208</v>
      </c>
      <c r="L3098" t="s">
        <v>1122</v>
      </c>
    </row>
    <row r="3099" spans="1:12">
      <c r="A3099" t="s">
        <v>1293</v>
      </c>
      <c r="B3099">
        <v>30118180</v>
      </c>
      <c r="C3099">
        <v>1176</v>
      </c>
      <c r="D3099" t="s">
        <v>30</v>
      </c>
      <c r="K3099" t="s">
        <v>1208</v>
      </c>
      <c r="L3099" t="s">
        <v>1122</v>
      </c>
    </row>
    <row r="3100" spans="1:12">
      <c r="A3100" t="s">
        <v>1294</v>
      </c>
      <c r="B3100">
        <v>30118180</v>
      </c>
      <c r="C3100">
        <v>1176</v>
      </c>
      <c r="D3100" t="s">
        <v>30</v>
      </c>
      <c r="K3100" t="s">
        <v>1208</v>
      </c>
      <c r="L3100" t="s">
        <v>1122</v>
      </c>
    </row>
    <row r="3101" spans="1:12">
      <c r="A3101" t="s">
        <v>1295</v>
      </c>
      <c r="B3101">
        <v>30118180</v>
      </c>
      <c r="C3101">
        <v>1176</v>
      </c>
      <c r="D3101" t="s">
        <v>30</v>
      </c>
      <c r="K3101" t="s">
        <v>1208</v>
      </c>
      <c r="L3101" t="s">
        <v>1122</v>
      </c>
    </row>
    <row r="3102" spans="1:12">
      <c r="A3102" t="s">
        <v>1291</v>
      </c>
      <c r="B3102">
        <v>30119001</v>
      </c>
      <c r="C3102">
        <v>1059</v>
      </c>
      <c r="D3102" t="s">
        <v>30</v>
      </c>
      <c r="K3102" t="s">
        <v>1209</v>
      </c>
      <c r="L3102" t="s">
        <v>1122</v>
      </c>
    </row>
    <row r="3103" spans="1:12">
      <c r="A3103" t="s">
        <v>1292</v>
      </c>
      <c r="B3103">
        <v>30119001</v>
      </c>
      <c r="C3103">
        <v>1059</v>
      </c>
      <c r="D3103" t="s">
        <v>30</v>
      </c>
      <c r="K3103" t="s">
        <v>1209</v>
      </c>
      <c r="L3103" t="s">
        <v>1122</v>
      </c>
    </row>
    <row r="3104" spans="1:12">
      <c r="A3104" t="s">
        <v>1293</v>
      </c>
      <c r="B3104">
        <v>30119001</v>
      </c>
      <c r="C3104">
        <v>1059</v>
      </c>
      <c r="D3104" t="s">
        <v>30</v>
      </c>
      <c r="K3104" t="s">
        <v>1209</v>
      </c>
      <c r="L3104" t="s">
        <v>1122</v>
      </c>
    </row>
    <row r="3105" spans="1:12">
      <c r="A3105" t="s">
        <v>1294</v>
      </c>
      <c r="B3105">
        <v>30119001</v>
      </c>
      <c r="C3105">
        <v>1059</v>
      </c>
      <c r="D3105" t="s">
        <v>30</v>
      </c>
      <c r="K3105" t="s">
        <v>1209</v>
      </c>
      <c r="L3105" t="s">
        <v>1122</v>
      </c>
    </row>
    <row r="3106" spans="1:12">
      <c r="A3106" t="s">
        <v>1295</v>
      </c>
      <c r="B3106">
        <v>30119001</v>
      </c>
      <c r="C3106">
        <v>1059</v>
      </c>
      <c r="D3106" t="s">
        <v>30</v>
      </c>
      <c r="K3106" t="s">
        <v>1209</v>
      </c>
      <c r="L3106" t="s">
        <v>1122</v>
      </c>
    </row>
    <row r="3107" spans="1:12">
      <c r="A3107" t="s">
        <v>1291</v>
      </c>
      <c r="B3107">
        <v>30119002</v>
      </c>
      <c r="C3107">
        <v>0</v>
      </c>
      <c r="D3107" t="s">
        <v>30</v>
      </c>
      <c r="K3107" t="s">
        <v>1258</v>
      </c>
    </row>
    <row r="3108" spans="1:12">
      <c r="A3108" t="s">
        <v>1292</v>
      </c>
      <c r="B3108">
        <v>30119002</v>
      </c>
      <c r="C3108">
        <v>0</v>
      </c>
      <c r="D3108" t="s">
        <v>30</v>
      </c>
      <c r="K3108" t="s">
        <v>1258</v>
      </c>
    </row>
    <row r="3109" spans="1:12">
      <c r="A3109" t="s">
        <v>1293</v>
      </c>
      <c r="B3109">
        <v>30119002</v>
      </c>
      <c r="C3109">
        <v>0</v>
      </c>
      <c r="D3109" t="s">
        <v>30</v>
      </c>
      <c r="K3109" t="s">
        <v>1258</v>
      </c>
    </row>
    <row r="3110" spans="1:12">
      <c r="A3110" t="s">
        <v>1294</v>
      </c>
      <c r="B3110">
        <v>30119002</v>
      </c>
      <c r="C3110">
        <v>0</v>
      </c>
      <c r="D3110" t="s">
        <v>30</v>
      </c>
      <c r="K3110" t="s">
        <v>1258</v>
      </c>
    </row>
    <row r="3111" spans="1:12">
      <c r="A3111" t="s">
        <v>1295</v>
      </c>
      <c r="B3111">
        <v>30119002</v>
      </c>
      <c r="C3111">
        <v>0</v>
      </c>
      <c r="D3111" t="s">
        <v>30</v>
      </c>
      <c r="K3111" t="s">
        <v>1258</v>
      </c>
    </row>
    <row r="3112" spans="1:12">
      <c r="A3112" t="s">
        <v>1291</v>
      </c>
      <c r="B3112">
        <v>30119012</v>
      </c>
      <c r="C3112">
        <v>1059</v>
      </c>
      <c r="D3112" t="s">
        <v>30</v>
      </c>
      <c r="K3112" t="s">
        <v>1209</v>
      </c>
      <c r="L3112" t="s">
        <v>1122</v>
      </c>
    </row>
    <row r="3113" spans="1:12">
      <c r="A3113" t="s">
        <v>1292</v>
      </c>
      <c r="B3113">
        <v>30119012</v>
      </c>
      <c r="C3113">
        <v>1059</v>
      </c>
      <c r="D3113" t="s">
        <v>30</v>
      </c>
      <c r="K3113" t="s">
        <v>1209</v>
      </c>
      <c r="L3113" t="s">
        <v>1122</v>
      </c>
    </row>
    <row r="3114" spans="1:12">
      <c r="A3114" t="s">
        <v>1293</v>
      </c>
      <c r="B3114">
        <v>30119012</v>
      </c>
      <c r="C3114">
        <v>1059</v>
      </c>
      <c r="D3114" t="s">
        <v>30</v>
      </c>
      <c r="K3114" t="s">
        <v>1209</v>
      </c>
      <c r="L3114" t="s">
        <v>1122</v>
      </c>
    </row>
    <row r="3115" spans="1:12">
      <c r="A3115" t="s">
        <v>1294</v>
      </c>
      <c r="B3115">
        <v>30119012</v>
      </c>
      <c r="C3115">
        <v>1059</v>
      </c>
      <c r="D3115" t="s">
        <v>30</v>
      </c>
      <c r="K3115" t="s">
        <v>1209</v>
      </c>
      <c r="L3115" t="s">
        <v>1122</v>
      </c>
    </row>
    <row r="3116" spans="1:12">
      <c r="A3116" t="s">
        <v>1295</v>
      </c>
      <c r="B3116">
        <v>30119012</v>
      </c>
      <c r="C3116">
        <v>1059</v>
      </c>
      <c r="D3116" t="s">
        <v>30</v>
      </c>
      <c r="K3116" t="s">
        <v>1209</v>
      </c>
      <c r="L3116" t="s">
        <v>1122</v>
      </c>
    </row>
    <row r="3117" spans="1:12">
      <c r="A3117" t="s">
        <v>1291</v>
      </c>
      <c r="B3117">
        <v>30119013</v>
      </c>
      <c r="C3117">
        <v>1060</v>
      </c>
      <c r="D3117" t="s">
        <v>30</v>
      </c>
      <c r="K3117" t="s">
        <v>1210</v>
      </c>
      <c r="L3117" t="s">
        <v>1122</v>
      </c>
    </row>
    <row r="3118" spans="1:12">
      <c r="A3118" t="s">
        <v>1292</v>
      </c>
      <c r="B3118">
        <v>30119013</v>
      </c>
      <c r="C3118">
        <v>1060</v>
      </c>
      <c r="D3118" t="s">
        <v>30</v>
      </c>
      <c r="K3118" t="s">
        <v>1210</v>
      </c>
      <c r="L3118" t="s">
        <v>1122</v>
      </c>
    </row>
    <row r="3119" spans="1:12">
      <c r="A3119" t="s">
        <v>1293</v>
      </c>
      <c r="B3119">
        <v>30119013</v>
      </c>
      <c r="C3119">
        <v>1060</v>
      </c>
      <c r="D3119" t="s">
        <v>30</v>
      </c>
      <c r="K3119" t="s">
        <v>1210</v>
      </c>
      <c r="L3119" t="s">
        <v>1122</v>
      </c>
    </row>
    <row r="3120" spans="1:12">
      <c r="A3120" t="s">
        <v>1294</v>
      </c>
      <c r="B3120">
        <v>30119013</v>
      </c>
      <c r="C3120">
        <v>1060</v>
      </c>
      <c r="D3120" t="s">
        <v>30</v>
      </c>
      <c r="K3120" t="s">
        <v>1210</v>
      </c>
      <c r="L3120" t="s">
        <v>1122</v>
      </c>
    </row>
    <row r="3121" spans="1:12">
      <c r="A3121" t="s">
        <v>1295</v>
      </c>
      <c r="B3121">
        <v>30119013</v>
      </c>
      <c r="C3121">
        <v>1060</v>
      </c>
      <c r="D3121" t="s">
        <v>30</v>
      </c>
      <c r="K3121" t="s">
        <v>1210</v>
      </c>
      <c r="L3121" t="s">
        <v>1122</v>
      </c>
    </row>
    <row r="3122" spans="1:12">
      <c r="A3122" t="s">
        <v>1291</v>
      </c>
      <c r="B3122">
        <v>30119014</v>
      </c>
      <c r="C3122">
        <v>1060</v>
      </c>
      <c r="D3122" t="s">
        <v>30</v>
      </c>
      <c r="K3122" t="s">
        <v>1210</v>
      </c>
      <c r="L3122" t="s">
        <v>1122</v>
      </c>
    </row>
    <row r="3123" spans="1:12">
      <c r="A3123" t="s">
        <v>1292</v>
      </c>
      <c r="B3123">
        <v>30119014</v>
      </c>
      <c r="C3123">
        <v>1060</v>
      </c>
      <c r="D3123" t="s">
        <v>30</v>
      </c>
      <c r="K3123" t="s">
        <v>1210</v>
      </c>
      <c r="L3123" t="s">
        <v>1122</v>
      </c>
    </row>
    <row r="3124" spans="1:12">
      <c r="A3124" t="s">
        <v>1293</v>
      </c>
      <c r="B3124">
        <v>30119014</v>
      </c>
      <c r="C3124">
        <v>1060</v>
      </c>
      <c r="D3124" t="s">
        <v>30</v>
      </c>
      <c r="K3124" t="s">
        <v>1210</v>
      </c>
      <c r="L3124" t="s">
        <v>1122</v>
      </c>
    </row>
    <row r="3125" spans="1:12">
      <c r="A3125" t="s">
        <v>1294</v>
      </c>
      <c r="B3125">
        <v>30119014</v>
      </c>
      <c r="C3125">
        <v>1060</v>
      </c>
      <c r="D3125" t="s">
        <v>30</v>
      </c>
      <c r="K3125" t="s">
        <v>1210</v>
      </c>
      <c r="L3125" t="s">
        <v>1122</v>
      </c>
    </row>
    <row r="3126" spans="1:12">
      <c r="A3126" t="s">
        <v>1295</v>
      </c>
      <c r="B3126">
        <v>30119014</v>
      </c>
      <c r="C3126">
        <v>1060</v>
      </c>
      <c r="D3126" t="s">
        <v>30</v>
      </c>
      <c r="K3126" t="s">
        <v>1210</v>
      </c>
      <c r="L3126" t="s">
        <v>1122</v>
      </c>
    </row>
    <row r="3127" spans="1:12">
      <c r="A3127" t="s">
        <v>1291</v>
      </c>
      <c r="B3127">
        <v>30119080</v>
      </c>
      <c r="C3127">
        <v>1059</v>
      </c>
      <c r="D3127" t="s">
        <v>30</v>
      </c>
      <c r="K3127" t="s">
        <v>1209</v>
      </c>
      <c r="L3127" t="s">
        <v>1122</v>
      </c>
    </row>
    <row r="3128" spans="1:12">
      <c r="A3128" t="s">
        <v>1292</v>
      </c>
      <c r="B3128">
        <v>30119080</v>
      </c>
      <c r="C3128">
        <v>1059</v>
      </c>
      <c r="D3128" t="s">
        <v>30</v>
      </c>
      <c r="K3128" t="s">
        <v>1209</v>
      </c>
      <c r="L3128" t="s">
        <v>1122</v>
      </c>
    </row>
    <row r="3129" spans="1:12">
      <c r="A3129" t="s">
        <v>1293</v>
      </c>
      <c r="B3129">
        <v>30119080</v>
      </c>
      <c r="C3129">
        <v>1059</v>
      </c>
      <c r="D3129" t="s">
        <v>30</v>
      </c>
      <c r="K3129" t="s">
        <v>1209</v>
      </c>
      <c r="L3129" t="s">
        <v>1122</v>
      </c>
    </row>
    <row r="3130" spans="1:12">
      <c r="A3130" t="s">
        <v>1294</v>
      </c>
      <c r="B3130">
        <v>30119080</v>
      </c>
      <c r="C3130">
        <v>1059</v>
      </c>
      <c r="D3130" t="s">
        <v>30</v>
      </c>
      <c r="K3130" t="s">
        <v>1209</v>
      </c>
      <c r="L3130" t="s">
        <v>1122</v>
      </c>
    </row>
    <row r="3131" spans="1:12">
      <c r="A3131" t="s">
        <v>1295</v>
      </c>
      <c r="B3131">
        <v>30119080</v>
      </c>
      <c r="C3131">
        <v>1059</v>
      </c>
      <c r="D3131" t="s">
        <v>30</v>
      </c>
      <c r="K3131" t="s">
        <v>1209</v>
      </c>
      <c r="L3131" t="s">
        <v>1122</v>
      </c>
    </row>
    <row r="3132" spans="1:12">
      <c r="A3132" t="s">
        <v>1291</v>
      </c>
      <c r="B3132">
        <v>30119501</v>
      </c>
      <c r="C3132">
        <v>1062</v>
      </c>
      <c r="D3132" t="s">
        <v>30</v>
      </c>
      <c r="K3132" t="s">
        <v>1178</v>
      </c>
      <c r="L3132" t="s">
        <v>1122</v>
      </c>
    </row>
    <row r="3133" spans="1:12">
      <c r="A3133" t="s">
        <v>1292</v>
      </c>
      <c r="B3133">
        <v>30119501</v>
      </c>
      <c r="C3133">
        <v>1062</v>
      </c>
      <c r="D3133" t="s">
        <v>30</v>
      </c>
      <c r="K3133" t="s">
        <v>1178</v>
      </c>
      <c r="L3133" t="s">
        <v>1122</v>
      </c>
    </row>
    <row r="3134" spans="1:12">
      <c r="A3134" t="s">
        <v>1293</v>
      </c>
      <c r="B3134">
        <v>30119501</v>
      </c>
      <c r="C3134">
        <v>1062</v>
      </c>
      <c r="D3134" t="s">
        <v>30</v>
      </c>
      <c r="K3134" t="s">
        <v>1178</v>
      </c>
      <c r="L3134" t="s">
        <v>1122</v>
      </c>
    </row>
    <row r="3135" spans="1:12">
      <c r="A3135" t="s">
        <v>1294</v>
      </c>
      <c r="B3135">
        <v>30119501</v>
      </c>
      <c r="C3135">
        <v>1062</v>
      </c>
      <c r="D3135" t="s">
        <v>30</v>
      </c>
      <c r="K3135" t="s">
        <v>1178</v>
      </c>
      <c r="L3135" t="s">
        <v>1122</v>
      </c>
    </row>
    <row r="3136" spans="1:12">
      <c r="A3136" t="s">
        <v>1295</v>
      </c>
      <c r="B3136">
        <v>30119501</v>
      </c>
      <c r="C3136">
        <v>1062</v>
      </c>
      <c r="D3136" t="s">
        <v>30</v>
      </c>
      <c r="K3136" t="s">
        <v>1178</v>
      </c>
      <c r="L3136" t="s">
        <v>1122</v>
      </c>
    </row>
    <row r="3137" spans="1:12">
      <c r="A3137" t="s">
        <v>1291</v>
      </c>
      <c r="B3137">
        <v>30119504</v>
      </c>
      <c r="C3137">
        <v>1061</v>
      </c>
      <c r="D3137" t="s">
        <v>30</v>
      </c>
      <c r="K3137" t="s">
        <v>1158</v>
      </c>
      <c r="L3137" t="s">
        <v>1122</v>
      </c>
    </row>
    <row r="3138" spans="1:12">
      <c r="A3138" t="s">
        <v>1292</v>
      </c>
      <c r="B3138">
        <v>30119504</v>
      </c>
      <c r="C3138">
        <v>1061</v>
      </c>
      <c r="D3138" t="s">
        <v>30</v>
      </c>
      <c r="K3138" t="s">
        <v>1158</v>
      </c>
      <c r="L3138" t="s">
        <v>1122</v>
      </c>
    </row>
    <row r="3139" spans="1:12">
      <c r="A3139" t="s">
        <v>1293</v>
      </c>
      <c r="B3139">
        <v>30119504</v>
      </c>
      <c r="C3139">
        <v>1061</v>
      </c>
      <c r="D3139" t="s">
        <v>30</v>
      </c>
      <c r="K3139" t="s">
        <v>1158</v>
      </c>
      <c r="L3139" t="s">
        <v>1122</v>
      </c>
    </row>
    <row r="3140" spans="1:12">
      <c r="A3140" t="s">
        <v>1294</v>
      </c>
      <c r="B3140">
        <v>30119504</v>
      </c>
      <c r="C3140">
        <v>1061</v>
      </c>
      <c r="D3140" t="s">
        <v>30</v>
      </c>
      <c r="K3140" t="s">
        <v>1158</v>
      </c>
      <c r="L3140" t="s">
        <v>1122</v>
      </c>
    </row>
    <row r="3141" spans="1:12">
      <c r="A3141" t="s">
        <v>1295</v>
      </c>
      <c r="B3141">
        <v>30119504</v>
      </c>
      <c r="C3141">
        <v>1061</v>
      </c>
      <c r="D3141" t="s">
        <v>30</v>
      </c>
      <c r="K3141" t="s">
        <v>1158</v>
      </c>
      <c r="L3141" t="s">
        <v>1122</v>
      </c>
    </row>
    <row r="3142" spans="1:12">
      <c r="A3142" t="s">
        <v>1291</v>
      </c>
      <c r="B3142">
        <v>30119505</v>
      </c>
      <c r="C3142">
        <v>1061</v>
      </c>
      <c r="D3142" t="s">
        <v>30</v>
      </c>
      <c r="K3142" t="s">
        <v>1250</v>
      </c>
      <c r="L3142" t="s">
        <v>1251</v>
      </c>
    </row>
    <row r="3143" spans="1:12">
      <c r="A3143" t="s">
        <v>1292</v>
      </c>
      <c r="B3143">
        <v>30119505</v>
      </c>
      <c r="C3143">
        <v>1061</v>
      </c>
      <c r="D3143" t="s">
        <v>30</v>
      </c>
      <c r="K3143" t="s">
        <v>1250</v>
      </c>
      <c r="L3143" t="s">
        <v>1251</v>
      </c>
    </row>
    <row r="3144" spans="1:12">
      <c r="A3144" t="s">
        <v>1293</v>
      </c>
      <c r="B3144">
        <v>30119505</v>
      </c>
      <c r="C3144">
        <v>1061</v>
      </c>
      <c r="D3144" t="s">
        <v>30</v>
      </c>
      <c r="K3144" t="s">
        <v>1250</v>
      </c>
      <c r="L3144" t="s">
        <v>1251</v>
      </c>
    </row>
    <row r="3145" spans="1:12">
      <c r="A3145" t="s">
        <v>1294</v>
      </c>
      <c r="B3145">
        <v>30119505</v>
      </c>
      <c r="C3145">
        <v>1061</v>
      </c>
      <c r="D3145" t="s">
        <v>30</v>
      </c>
      <c r="K3145" t="s">
        <v>1250</v>
      </c>
      <c r="L3145" t="s">
        <v>1251</v>
      </c>
    </row>
    <row r="3146" spans="1:12">
      <c r="A3146" t="s">
        <v>1295</v>
      </c>
      <c r="B3146">
        <v>30119505</v>
      </c>
      <c r="C3146">
        <v>1061</v>
      </c>
      <c r="D3146" t="s">
        <v>30</v>
      </c>
      <c r="K3146" t="s">
        <v>1250</v>
      </c>
      <c r="L3146" t="s">
        <v>1251</v>
      </c>
    </row>
    <row r="3147" spans="1:12">
      <c r="A3147" t="s">
        <v>1291</v>
      </c>
      <c r="B3147">
        <v>30119701</v>
      </c>
      <c r="C3147">
        <v>1064</v>
      </c>
      <c r="D3147" t="s">
        <v>30</v>
      </c>
      <c r="K3147" t="s">
        <v>1211</v>
      </c>
      <c r="L3147" t="s">
        <v>1122</v>
      </c>
    </row>
    <row r="3148" spans="1:12">
      <c r="A3148" t="s">
        <v>1292</v>
      </c>
      <c r="B3148">
        <v>30119701</v>
      </c>
      <c r="C3148">
        <v>1064</v>
      </c>
      <c r="D3148" t="s">
        <v>30</v>
      </c>
      <c r="K3148" t="s">
        <v>1211</v>
      </c>
      <c r="L3148" t="s">
        <v>1122</v>
      </c>
    </row>
    <row r="3149" spans="1:12">
      <c r="A3149" t="s">
        <v>1293</v>
      </c>
      <c r="B3149">
        <v>30119701</v>
      </c>
      <c r="C3149">
        <v>1064</v>
      </c>
      <c r="D3149" t="s">
        <v>30</v>
      </c>
      <c r="K3149" t="s">
        <v>1211</v>
      </c>
      <c r="L3149" t="s">
        <v>1122</v>
      </c>
    </row>
    <row r="3150" spans="1:12">
      <c r="A3150" t="s">
        <v>1294</v>
      </c>
      <c r="B3150">
        <v>30119701</v>
      </c>
      <c r="C3150">
        <v>1064</v>
      </c>
      <c r="D3150" t="s">
        <v>30</v>
      </c>
      <c r="K3150" t="s">
        <v>1211</v>
      </c>
      <c r="L3150" t="s">
        <v>1122</v>
      </c>
    </row>
    <row r="3151" spans="1:12">
      <c r="A3151" t="s">
        <v>1295</v>
      </c>
      <c r="B3151">
        <v>30119701</v>
      </c>
      <c r="C3151">
        <v>1064</v>
      </c>
      <c r="D3151" t="s">
        <v>30</v>
      </c>
      <c r="K3151" t="s">
        <v>1211</v>
      </c>
      <c r="L3151" t="s">
        <v>1122</v>
      </c>
    </row>
    <row r="3152" spans="1:12">
      <c r="A3152" t="s">
        <v>1291</v>
      </c>
      <c r="B3152">
        <v>30119705</v>
      </c>
      <c r="C3152">
        <v>0</v>
      </c>
      <c r="D3152" t="s">
        <v>30</v>
      </c>
      <c r="K3152" t="s">
        <v>1128</v>
      </c>
      <c r="L3152" t="s">
        <v>1151</v>
      </c>
    </row>
    <row r="3153" spans="1:12">
      <c r="A3153" t="s">
        <v>1292</v>
      </c>
      <c r="B3153">
        <v>30119705</v>
      </c>
      <c r="C3153">
        <v>0</v>
      </c>
      <c r="D3153" t="s">
        <v>30</v>
      </c>
      <c r="K3153" t="s">
        <v>1128</v>
      </c>
      <c r="L3153" t="s">
        <v>1151</v>
      </c>
    </row>
    <row r="3154" spans="1:12">
      <c r="A3154" t="s">
        <v>1293</v>
      </c>
      <c r="B3154">
        <v>30119705</v>
      </c>
      <c r="C3154">
        <v>0</v>
      </c>
      <c r="D3154" t="s">
        <v>30</v>
      </c>
      <c r="K3154" t="s">
        <v>1128</v>
      </c>
      <c r="L3154" t="s">
        <v>1151</v>
      </c>
    </row>
    <row r="3155" spans="1:12">
      <c r="A3155" t="s">
        <v>1294</v>
      </c>
      <c r="B3155">
        <v>30119705</v>
      </c>
      <c r="C3155">
        <v>0</v>
      </c>
      <c r="D3155" t="s">
        <v>30</v>
      </c>
      <c r="K3155" t="s">
        <v>1128</v>
      </c>
      <c r="L3155" t="s">
        <v>1151</v>
      </c>
    </row>
    <row r="3156" spans="1:12">
      <c r="A3156" t="s">
        <v>1295</v>
      </c>
      <c r="B3156">
        <v>30119705</v>
      </c>
      <c r="C3156">
        <v>0</v>
      </c>
      <c r="D3156" t="s">
        <v>30</v>
      </c>
      <c r="K3156" t="s">
        <v>1128</v>
      </c>
      <c r="L3156" t="s">
        <v>1151</v>
      </c>
    </row>
    <row r="3157" spans="1:12">
      <c r="A3157" t="s">
        <v>1291</v>
      </c>
      <c r="B3157">
        <v>30119706</v>
      </c>
      <c r="C3157">
        <v>0</v>
      </c>
      <c r="D3157" t="s">
        <v>30</v>
      </c>
      <c r="K3157" t="s">
        <v>1128</v>
      </c>
      <c r="L3157" t="s">
        <v>1122</v>
      </c>
    </row>
    <row r="3158" spans="1:12">
      <c r="A3158" t="s">
        <v>1292</v>
      </c>
      <c r="B3158">
        <v>30119706</v>
      </c>
      <c r="C3158">
        <v>0</v>
      </c>
      <c r="D3158" t="s">
        <v>30</v>
      </c>
      <c r="K3158" t="s">
        <v>1128</v>
      </c>
      <c r="L3158" t="s">
        <v>1122</v>
      </c>
    </row>
    <row r="3159" spans="1:12">
      <c r="A3159" t="s">
        <v>1293</v>
      </c>
      <c r="B3159">
        <v>30119706</v>
      </c>
      <c r="C3159">
        <v>0</v>
      </c>
      <c r="D3159" t="s">
        <v>30</v>
      </c>
      <c r="K3159" t="s">
        <v>1128</v>
      </c>
      <c r="L3159" t="s">
        <v>1122</v>
      </c>
    </row>
    <row r="3160" spans="1:12">
      <c r="A3160" t="s">
        <v>1294</v>
      </c>
      <c r="B3160">
        <v>30119706</v>
      </c>
      <c r="C3160">
        <v>0</v>
      </c>
      <c r="D3160" t="s">
        <v>30</v>
      </c>
      <c r="K3160" t="s">
        <v>1128</v>
      </c>
      <c r="L3160" t="s">
        <v>1122</v>
      </c>
    </row>
    <row r="3161" spans="1:12">
      <c r="A3161" t="s">
        <v>1295</v>
      </c>
      <c r="B3161">
        <v>30119706</v>
      </c>
      <c r="C3161">
        <v>0</v>
      </c>
      <c r="D3161" t="s">
        <v>30</v>
      </c>
      <c r="K3161" t="s">
        <v>1128</v>
      </c>
      <c r="L3161" t="s">
        <v>1122</v>
      </c>
    </row>
    <row r="3162" spans="1:12">
      <c r="A3162" t="s">
        <v>1291</v>
      </c>
      <c r="B3162">
        <v>30119707</v>
      </c>
      <c r="C3162">
        <v>0</v>
      </c>
      <c r="D3162" t="s">
        <v>30</v>
      </c>
      <c r="K3162" t="s">
        <v>1128</v>
      </c>
      <c r="L3162" t="s">
        <v>1151</v>
      </c>
    </row>
    <row r="3163" spans="1:12">
      <c r="A3163" t="s">
        <v>1292</v>
      </c>
      <c r="B3163">
        <v>30119707</v>
      </c>
      <c r="C3163">
        <v>0</v>
      </c>
      <c r="D3163" t="s">
        <v>30</v>
      </c>
      <c r="K3163" t="s">
        <v>1128</v>
      </c>
      <c r="L3163" t="s">
        <v>1151</v>
      </c>
    </row>
    <row r="3164" spans="1:12">
      <c r="A3164" t="s">
        <v>1293</v>
      </c>
      <c r="B3164">
        <v>30119707</v>
      </c>
      <c r="C3164">
        <v>0</v>
      </c>
      <c r="D3164" t="s">
        <v>30</v>
      </c>
      <c r="K3164" t="s">
        <v>1128</v>
      </c>
      <c r="L3164" t="s">
        <v>1151</v>
      </c>
    </row>
    <row r="3165" spans="1:12">
      <c r="A3165" t="s">
        <v>1294</v>
      </c>
      <c r="B3165">
        <v>30119707</v>
      </c>
      <c r="C3165">
        <v>0</v>
      </c>
      <c r="D3165" t="s">
        <v>30</v>
      </c>
      <c r="K3165" t="s">
        <v>1128</v>
      </c>
      <c r="L3165" t="s">
        <v>1151</v>
      </c>
    </row>
    <row r="3166" spans="1:12">
      <c r="A3166" t="s">
        <v>1295</v>
      </c>
      <c r="B3166">
        <v>30119707</v>
      </c>
      <c r="C3166">
        <v>0</v>
      </c>
      <c r="D3166" t="s">
        <v>30</v>
      </c>
      <c r="K3166" t="s">
        <v>1128</v>
      </c>
      <c r="L3166" t="s">
        <v>1151</v>
      </c>
    </row>
    <row r="3167" spans="1:12">
      <c r="A3167" t="s">
        <v>1291</v>
      </c>
      <c r="B3167">
        <v>30119708</v>
      </c>
      <c r="C3167">
        <v>0</v>
      </c>
      <c r="D3167" t="s">
        <v>30</v>
      </c>
      <c r="K3167" t="s">
        <v>1128</v>
      </c>
      <c r="L3167" t="s">
        <v>1151</v>
      </c>
    </row>
    <row r="3168" spans="1:12">
      <c r="A3168" t="s">
        <v>1292</v>
      </c>
      <c r="B3168">
        <v>30119708</v>
      </c>
      <c r="C3168">
        <v>0</v>
      </c>
      <c r="D3168" t="s">
        <v>30</v>
      </c>
      <c r="K3168" t="s">
        <v>1128</v>
      </c>
      <c r="L3168" t="s">
        <v>1151</v>
      </c>
    </row>
    <row r="3169" spans="1:12">
      <c r="A3169" t="s">
        <v>1293</v>
      </c>
      <c r="B3169">
        <v>30119708</v>
      </c>
      <c r="C3169">
        <v>0</v>
      </c>
      <c r="D3169" t="s">
        <v>30</v>
      </c>
      <c r="K3169" t="s">
        <v>1128</v>
      </c>
      <c r="L3169" t="s">
        <v>1151</v>
      </c>
    </row>
    <row r="3170" spans="1:12">
      <c r="A3170" t="s">
        <v>1294</v>
      </c>
      <c r="B3170">
        <v>30119708</v>
      </c>
      <c r="C3170">
        <v>0</v>
      </c>
      <c r="D3170" t="s">
        <v>30</v>
      </c>
      <c r="K3170" t="s">
        <v>1128</v>
      </c>
      <c r="L3170" t="s">
        <v>1151</v>
      </c>
    </row>
    <row r="3171" spans="1:12">
      <c r="A3171" t="s">
        <v>1295</v>
      </c>
      <c r="B3171">
        <v>30119708</v>
      </c>
      <c r="C3171">
        <v>0</v>
      </c>
      <c r="D3171" t="s">
        <v>30</v>
      </c>
      <c r="K3171" t="s">
        <v>1128</v>
      </c>
      <c r="L3171" t="s">
        <v>1151</v>
      </c>
    </row>
    <row r="3172" spans="1:12">
      <c r="A3172" t="s">
        <v>1291</v>
      </c>
      <c r="B3172">
        <v>30119709</v>
      </c>
      <c r="C3172">
        <v>0</v>
      </c>
      <c r="D3172" t="s">
        <v>30</v>
      </c>
      <c r="K3172" t="s">
        <v>1128</v>
      </c>
      <c r="L3172" t="s">
        <v>1151</v>
      </c>
    </row>
    <row r="3173" spans="1:12">
      <c r="A3173" t="s">
        <v>1292</v>
      </c>
      <c r="B3173">
        <v>30119709</v>
      </c>
      <c r="C3173">
        <v>0</v>
      </c>
      <c r="D3173" t="s">
        <v>30</v>
      </c>
      <c r="K3173" t="s">
        <v>1128</v>
      </c>
      <c r="L3173" t="s">
        <v>1151</v>
      </c>
    </row>
    <row r="3174" spans="1:12">
      <c r="A3174" t="s">
        <v>1293</v>
      </c>
      <c r="B3174">
        <v>30119709</v>
      </c>
      <c r="C3174">
        <v>0</v>
      </c>
      <c r="D3174" t="s">
        <v>30</v>
      </c>
      <c r="K3174" t="s">
        <v>1128</v>
      </c>
      <c r="L3174" t="s">
        <v>1151</v>
      </c>
    </row>
    <row r="3175" spans="1:12">
      <c r="A3175" t="s">
        <v>1294</v>
      </c>
      <c r="B3175">
        <v>30119709</v>
      </c>
      <c r="C3175">
        <v>0</v>
      </c>
      <c r="D3175" t="s">
        <v>30</v>
      </c>
      <c r="K3175" t="s">
        <v>1128</v>
      </c>
      <c r="L3175" t="s">
        <v>1151</v>
      </c>
    </row>
    <row r="3176" spans="1:12">
      <c r="A3176" t="s">
        <v>1295</v>
      </c>
      <c r="B3176">
        <v>30119709</v>
      </c>
      <c r="C3176">
        <v>0</v>
      </c>
      <c r="D3176" t="s">
        <v>30</v>
      </c>
      <c r="K3176" t="s">
        <v>1128</v>
      </c>
      <c r="L3176" t="s">
        <v>1151</v>
      </c>
    </row>
    <row r="3177" spans="1:12">
      <c r="A3177" t="s">
        <v>1291</v>
      </c>
      <c r="B3177">
        <v>30119710</v>
      </c>
      <c r="C3177">
        <v>0</v>
      </c>
      <c r="D3177" t="s">
        <v>30</v>
      </c>
      <c r="K3177" t="s">
        <v>1128</v>
      </c>
      <c r="L3177" t="s">
        <v>1151</v>
      </c>
    </row>
    <row r="3178" spans="1:12">
      <c r="A3178" t="s">
        <v>1292</v>
      </c>
      <c r="B3178">
        <v>30119710</v>
      </c>
      <c r="C3178">
        <v>0</v>
      </c>
      <c r="D3178" t="s">
        <v>30</v>
      </c>
      <c r="K3178" t="s">
        <v>1128</v>
      </c>
      <c r="L3178" t="s">
        <v>1151</v>
      </c>
    </row>
    <row r="3179" spans="1:12">
      <c r="A3179" t="s">
        <v>1293</v>
      </c>
      <c r="B3179">
        <v>30119710</v>
      </c>
      <c r="C3179">
        <v>0</v>
      </c>
      <c r="D3179" t="s">
        <v>30</v>
      </c>
      <c r="K3179" t="s">
        <v>1128</v>
      </c>
      <c r="L3179" t="s">
        <v>1151</v>
      </c>
    </row>
    <row r="3180" spans="1:12">
      <c r="A3180" t="s">
        <v>1294</v>
      </c>
      <c r="B3180">
        <v>30119710</v>
      </c>
      <c r="C3180">
        <v>0</v>
      </c>
      <c r="D3180" t="s">
        <v>30</v>
      </c>
      <c r="K3180" t="s">
        <v>1128</v>
      </c>
      <c r="L3180" t="s">
        <v>1151</v>
      </c>
    </row>
    <row r="3181" spans="1:12">
      <c r="A3181" t="s">
        <v>1295</v>
      </c>
      <c r="B3181">
        <v>30119710</v>
      </c>
      <c r="C3181">
        <v>0</v>
      </c>
      <c r="D3181" t="s">
        <v>30</v>
      </c>
      <c r="K3181" t="s">
        <v>1128</v>
      </c>
      <c r="L3181" t="s">
        <v>1151</v>
      </c>
    </row>
    <row r="3182" spans="1:12">
      <c r="A3182" t="s">
        <v>1291</v>
      </c>
      <c r="B3182">
        <v>30119741</v>
      </c>
      <c r="C3182">
        <v>1064</v>
      </c>
      <c r="D3182" t="s">
        <v>30</v>
      </c>
      <c r="K3182" t="s">
        <v>1211</v>
      </c>
      <c r="L3182" t="s">
        <v>1122</v>
      </c>
    </row>
    <row r="3183" spans="1:12">
      <c r="A3183" t="s">
        <v>1292</v>
      </c>
      <c r="B3183">
        <v>30119741</v>
      </c>
      <c r="C3183">
        <v>1064</v>
      </c>
      <c r="D3183" t="s">
        <v>30</v>
      </c>
      <c r="K3183" t="s">
        <v>1211</v>
      </c>
      <c r="L3183" t="s">
        <v>1122</v>
      </c>
    </row>
    <row r="3184" spans="1:12">
      <c r="A3184" t="s">
        <v>1293</v>
      </c>
      <c r="B3184">
        <v>30119741</v>
      </c>
      <c r="C3184">
        <v>1064</v>
      </c>
      <c r="D3184" t="s">
        <v>30</v>
      </c>
      <c r="K3184" t="s">
        <v>1211</v>
      </c>
      <c r="L3184" t="s">
        <v>1122</v>
      </c>
    </row>
    <row r="3185" spans="1:12">
      <c r="A3185" t="s">
        <v>1294</v>
      </c>
      <c r="B3185">
        <v>30119741</v>
      </c>
      <c r="C3185">
        <v>1064</v>
      </c>
      <c r="D3185" t="s">
        <v>30</v>
      </c>
      <c r="K3185" t="s">
        <v>1211</v>
      </c>
      <c r="L3185" t="s">
        <v>1122</v>
      </c>
    </row>
    <row r="3186" spans="1:12">
      <c r="A3186" t="s">
        <v>1295</v>
      </c>
      <c r="B3186">
        <v>30119741</v>
      </c>
      <c r="C3186">
        <v>1064</v>
      </c>
      <c r="D3186" t="s">
        <v>30</v>
      </c>
      <c r="K3186" t="s">
        <v>1211</v>
      </c>
      <c r="L3186" t="s">
        <v>1122</v>
      </c>
    </row>
    <row r="3187" spans="1:12">
      <c r="A3187" t="s">
        <v>1291</v>
      </c>
      <c r="B3187">
        <v>30119742</v>
      </c>
      <c r="C3187">
        <v>0</v>
      </c>
      <c r="D3187" t="s">
        <v>30</v>
      </c>
      <c r="K3187" t="s">
        <v>1128</v>
      </c>
      <c r="L3187" t="s">
        <v>1122</v>
      </c>
    </row>
    <row r="3188" spans="1:12">
      <c r="A3188" t="s">
        <v>1292</v>
      </c>
      <c r="B3188">
        <v>30119742</v>
      </c>
      <c r="C3188">
        <v>0</v>
      </c>
      <c r="D3188" t="s">
        <v>30</v>
      </c>
      <c r="K3188" t="s">
        <v>1128</v>
      </c>
      <c r="L3188" t="s">
        <v>1122</v>
      </c>
    </row>
    <row r="3189" spans="1:12">
      <c r="A3189" t="s">
        <v>1293</v>
      </c>
      <c r="B3189">
        <v>30119742</v>
      </c>
      <c r="C3189">
        <v>0</v>
      </c>
      <c r="D3189" t="s">
        <v>30</v>
      </c>
      <c r="K3189" t="s">
        <v>1128</v>
      </c>
      <c r="L3189" t="s">
        <v>1122</v>
      </c>
    </row>
    <row r="3190" spans="1:12">
      <c r="A3190" t="s">
        <v>1294</v>
      </c>
      <c r="B3190">
        <v>30119742</v>
      </c>
      <c r="C3190">
        <v>0</v>
      </c>
      <c r="D3190" t="s">
        <v>30</v>
      </c>
      <c r="K3190" t="s">
        <v>1128</v>
      </c>
      <c r="L3190" t="s">
        <v>1122</v>
      </c>
    </row>
    <row r="3191" spans="1:12">
      <c r="A3191" t="s">
        <v>1295</v>
      </c>
      <c r="B3191">
        <v>30119742</v>
      </c>
      <c r="C3191">
        <v>0</v>
      </c>
      <c r="D3191" t="s">
        <v>30</v>
      </c>
      <c r="K3191" t="s">
        <v>1128</v>
      </c>
      <c r="L3191" t="s">
        <v>1122</v>
      </c>
    </row>
    <row r="3192" spans="1:12">
      <c r="A3192" t="s">
        <v>1291</v>
      </c>
      <c r="B3192">
        <v>30119743</v>
      </c>
      <c r="C3192">
        <v>1064</v>
      </c>
      <c r="D3192" t="s">
        <v>30</v>
      </c>
      <c r="K3192" t="s">
        <v>1211</v>
      </c>
      <c r="L3192" t="s">
        <v>1122</v>
      </c>
    </row>
    <row r="3193" spans="1:12">
      <c r="A3193" t="s">
        <v>1292</v>
      </c>
      <c r="B3193">
        <v>30119743</v>
      </c>
      <c r="C3193">
        <v>1064</v>
      </c>
      <c r="D3193" t="s">
        <v>30</v>
      </c>
      <c r="K3193" t="s">
        <v>1211</v>
      </c>
      <c r="L3193" t="s">
        <v>1122</v>
      </c>
    </row>
    <row r="3194" spans="1:12">
      <c r="A3194" t="s">
        <v>1293</v>
      </c>
      <c r="B3194">
        <v>30119743</v>
      </c>
      <c r="C3194">
        <v>1064</v>
      </c>
      <c r="D3194" t="s">
        <v>30</v>
      </c>
      <c r="K3194" t="s">
        <v>1211</v>
      </c>
      <c r="L3194" t="s">
        <v>1122</v>
      </c>
    </row>
    <row r="3195" spans="1:12">
      <c r="A3195" t="s">
        <v>1294</v>
      </c>
      <c r="B3195">
        <v>30119743</v>
      </c>
      <c r="C3195">
        <v>1064</v>
      </c>
      <c r="D3195" t="s">
        <v>30</v>
      </c>
      <c r="K3195" t="s">
        <v>1211</v>
      </c>
      <c r="L3195" t="s">
        <v>1122</v>
      </c>
    </row>
    <row r="3196" spans="1:12">
      <c r="A3196" t="s">
        <v>1295</v>
      </c>
      <c r="B3196">
        <v>30119743</v>
      </c>
      <c r="C3196">
        <v>1064</v>
      </c>
      <c r="D3196" t="s">
        <v>30</v>
      </c>
      <c r="K3196" t="s">
        <v>1211</v>
      </c>
      <c r="L3196" t="s">
        <v>1122</v>
      </c>
    </row>
    <row r="3197" spans="1:12">
      <c r="A3197" t="s">
        <v>1291</v>
      </c>
      <c r="B3197">
        <v>30119744</v>
      </c>
      <c r="C3197">
        <v>0</v>
      </c>
      <c r="D3197" t="s">
        <v>30</v>
      </c>
      <c r="K3197" t="s">
        <v>1128</v>
      </c>
      <c r="L3197" t="s">
        <v>1122</v>
      </c>
    </row>
    <row r="3198" spans="1:12">
      <c r="A3198" t="s">
        <v>1292</v>
      </c>
      <c r="B3198">
        <v>30119744</v>
      </c>
      <c r="C3198">
        <v>0</v>
      </c>
      <c r="D3198" t="s">
        <v>30</v>
      </c>
      <c r="K3198" t="s">
        <v>1128</v>
      </c>
      <c r="L3198" t="s">
        <v>1122</v>
      </c>
    </row>
    <row r="3199" spans="1:12">
      <c r="A3199" t="s">
        <v>1293</v>
      </c>
      <c r="B3199">
        <v>30119744</v>
      </c>
      <c r="C3199">
        <v>0</v>
      </c>
      <c r="D3199" t="s">
        <v>30</v>
      </c>
      <c r="K3199" t="s">
        <v>1128</v>
      </c>
      <c r="L3199" t="s">
        <v>1122</v>
      </c>
    </row>
    <row r="3200" spans="1:12">
      <c r="A3200" t="s">
        <v>1294</v>
      </c>
      <c r="B3200">
        <v>30119744</v>
      </c>
      <c r="C3200">
        <v>0</v>
      </c>
      <c r="D3200" t="s">
        <v>30</v>
      </c>
      <c r="K3200" t="s">
        <v>1128</v>
      </c>
      <c r="L3200" t="s">
        <v>1122</v>
      </c>
    </row>
    <row r="3201" spans="1:12">
      <c r="A3201" t="s">
        <v>1295</v>
      </c>
      <c r="B3201">
        <v>30119744</v>
      </c>
      <c r="C3201">
        <v>0</v>
      </c>
      <c r="D3201" t="s">
        <v>30</v>
      </c>
      <c r="K3201" t="s">
        <v>1128</v>
      </c>
      <c r="L3201" t="s">
        <v>1122</v>
      </c>
    </row>
    <row r="3202" spans="1:12">
      <c r="A3202" t="s">
        <v>1291</v>
      </c>
      <c r="B3202">
        <v>30119745</v>
      </c>
      <c r="C3202">
        <v>1064</v>
      </c>
      <c r="D3202" t="s">
        <v>30</v>
      </c>
      <c r="K3202" t="s">
        <v>1211</v>
      </c>
      <c r="L3202" t="s">
        <v>1122</v>
      </c>
    </row>
    <row r="3203" spans="1:12">
      <c r="A3203" t="s">
        <v>1292</v>
      </c>
      <c r="B3203">
        <v>30119745</v>
      </c>
      <c r="C3203">
        <v>1064</v>
      </c>
      <c r="D3203" t="s">
        <v>30</v>
      </c>
      <c r="K3203" t="s">
        <v>1211</v>
      </c>
      <c r="L3203" t="s">
        <v>1122</v>
      </c>
    </row>
    <row r="3204" spans="1:12">
      <c r="A3204" t="s">
        <v>1293</v>
      </c>
      <c r="B3204">
        <v>30119745</v>
      </c>
      <c r="C3204">
        <v>1064</v>
      </c>
      <c r="D3204" t="s">
        <v>30</v>
      </c>
      <c r="K3204" t="s">
        <v>1211</v>
      </c>
      <c r="L3204" t="s">
        <v>1122</v>
      </c>
    </row>
    <row r="3205" spans="1:12">
      <c r="A3205" t="s">
        <v>1294</v>
      </c>
      <c r="B3205">
        <v>30119745</v>
      </c>
      <c r="C3205">
        <v>1064</v>
      </c>
      <c r="D3205" t="s">
        <v>30</v>
      </c>
      <c r="K3205" t="s">
        <v>1211</v>
      </c>
      <c r="L3205" t="s">
        <v>1122</v>
      </c>
    </row>
    <row r="3206" spans="1:12">
      <c r="A3206" t="s">
        <v>1295</v>
      </c>
      <c r="B3206">
        <v>30119745</v>
      </c>
      <c r="C3206">
        <v>1064</v>
      </c>
      <c r="D3206" t="s">
        <v>30</v>
      </c>
      <c r="K3206" t="s">
        <v>1211</v>
      </c>
      <c r="L3206" t="s">
        <v>1122</v>
      </c>
    </row>
    <row r="3207" spans="1:12">
      <c r="A3207" t="s">
        <v>1291</v>
      </c>
      <c r="B3207">
        <v>30119749</v>
      </c>
      <c r="C3207">
        <v>1064</v>
      </c>
      <c r="D3207" t="s">
        <v>30</v>
      </c>
      <c r="K3207" t="s">
        <v>1211</v>
      </c>
      <c r="L3207" t="s">
        <v>1122</v>
      </c>
    </row>
    <row r="3208" spans="1:12">
      <c r="A3208" t="s">
        <v>1292</v>
      </c>
      <c r="B3208">
        <v>30119749</v>
      </c>
      <c r="C3208">
        <v>1064</v>
      </c>
      <c r="D3208" t="s">
        <v>30</v>
      </c>
      <c r="K3208" t="s">
        <v>1211</v>
      </c>
      <c r="L3208" t="s">
        <v>1122</v>
      </c>
    </row>
    <row r="3209" spans="1:12">
      <c r="A3209" t="s">
        <v>1293</v>
      </c>
      <c r="B3209">
        <v>30119749</v>
      </c>
      <c r="C3209">
        <v>1064</v>
      </c>
      <c r="D3209" t="s">
        <v>30</v>
      </c>
      <c r="K3209" t="s">
        <v>1211</v>
      </c>
      <c r="L3209" t="s">
        <v>1122</v>
      </c>
    </row>
    <row r="3210" spans="1:12">
      <c r="A3210" t="s">
        <v>1294</v>
      </c>
      <c r="B3210">
        <v>30119749</v>
      </c>
      <c r="C3210">
        <v>1064</v>
      </c>
      <c r="D3210" t="s">
        <v>30</v>
      </c>
      <c r="K3210" t="s">
        <v>1211</v>
      </c>
      <c r="L3210" t="s">
        <v>1122</v>
      </c>
    </row>
    <row r="3211" spans="1:12">
      <c r="A3211" t="s">
        <v>1295</v>
      </c>
      <c r="B3211">
        <v>30119749</v>
      </c>
      <c r="C3211">
        <v>1064</v>
      </c>
      <c r="D3211" t="s">
        <v>30</v>
      </c>
      <c r="K3211" t="s">
        <v>1211</v>
      </c>
      <c r="L3211" t="s">
        <v>1122</v>
      </c>
    </row>
    <row r="3212" spans="1:12">
      <c r="A3212" t="s">
        <v>1291</v>
      </c>
      <c r="B3212">
        <v>30119799</v>
      </c>
      <c r="C3212">
        <v>0</v>
      </c>
      <c r="D3212" t="s">
        <v>30</v>
      </c>
      <c r="K3212" t="s">
        <v>1128</v>
      </c>
      <c r="L3212" t="s">
        <v>1151</v>
      </c>
    </row>
    <row r="3213" spans="1:12">
      <c r="A3213" t="s">
        <v>1292</v>
      </c>
      <c r="B3213">
        <v>30119799</v>
      </c>
      <c r="C3213">
        <v>0</v>
      </c>
      <c r="D3213" t="s">
        <v>30</v>
      </c>
      <c r="K3213" t="s">
        <v>1128</v>
      </c>
      <c r="L3213" t="s">
        <v>1151</v>
      </c>
    </row>
    <row r="3214" spans="1:12">
      <c r="A3214" t="s">
        <v>1293</v>
      </c>
      <c r="B3214">
        <v>30119799</v>
      </c>
      <c r="C3214">
        <v>0</v>
      </c>
      <c r="D3214" t="s">
        <v>30</v>
      </c>
      <c r="K3214" t="s">
        <v>1128</v>
      </c>
      <c r="L3214" t="s">
        <v>1151</v>
      </c>
    </row>
    <row r="3215" spans="1:12">
      <c r="A3215" t="s">
        <v>1294</v>
      </c>
      <c r="B3215">
        <v>30119799</v>
      </c>
      <c r="C3215">
        <v>0</v>
      </c>
      <c r="D3215" t="s">
        <v>30</v>
      </c>
      <c r="K3215" t="s">
        <v>1128</v>
      </c>
      <c r="L3215" t="s">
        <v>1151</v>
      </c>
    </row>
    <row r="3216" spans="1:12">
      <c r="A3216" t="s">
        <v>1295</v>
      </c>
      <c r="B3216">
        <v>30119799</v>
      </c>
      <c r="C3216">
        <v>0</v>
      </c>
      <c r="D3216" t="s">
        <v>30</v>
      </c>
      <c r="K3216" t="s">
        <v>1128</v>
      </c>
      <c r="L3216" t="s">
        <v>1151</v>
      </c>
    </row>
    <row r="3217" spans="1:12">
      <c r="A3217" t="s">
        <v>1291</v>
      </c>
      <c r="B3217">
        <v>30120201</v>
      </c>
      <c r="C3217">
        <v>1082</v>
      </c>
      <c r="D3217" t="s">
        <v>30</v>
      </c>
      <c r="K3217" t="s">
        <v>1212</v>
      </c>
      <c r="L3217" t="s">
        <v>1122</v>
      </c>
    </row>
    <row r="3218" spans="1:12">
      <c r="A3218" t="s">
        <v>1292</v>
      </c>
      <c r="B3218">
        <v>30120201</v>
      </c>
      <c r="C3218">
        <v>1082</v>
      </c>
      <c r="D3218" t="s">
        <v>30</v>
      </c>
      <c r="K3218" t="s">
        <v>1212</v>
      </c>
      <c r="L3218" t="s">
        <v>1122</v>
      </c>
    </row>
    <row r="3219" spans="1:12">
      <c r="A3219" t="s">
        <v>1293</v>
      </c>
      <c r="B3219">
        <v>30120201</v>
      </c>
      <c r="C3219">
        <v>1082</v>
      </c>
      <c r="D3219" t="s">
        <v>30</v>
      </c>
      <c r="K3219" t="s">
        <v>1212</v>
      </c>
      <c r="L3219" t="s">
        <v>1122</v>
      </c>
    </row>
    <row r="3220" spans="1:12">
      <c r="A3220" t="s">
        <v>1294</v>
      </c>
      <c r="B3220">
        <v>30120201</v>
      </c>
      <c r="C3220">
        <v>1082</v>
      </c>
      <c r="D3220" t="s">
        <v>30</v>
      </c>
      <c r="K3220" t="s">
        <v>1212</v>
      </c>
      <c r="L3220" t="s">
        <v>1122</v>
      </c>
    </row>
    <row r="3221" spans="1:12">
      <c r="A3221" t="s">
        <v>1295</v>
      </c>
      <c r="B3221">
        <v>30120201</v>
      </c>
      <c r="C3221">
        <v>1082</v>
      </c>
      <c r="D3221" t="s">
        <v>30</v>
      </c>
      <c r="K3221" t="s">
        <v>1212</v>
      </c>
      <c r="L3221" t="s">
        <v>1122</v>
      </c>
    </row>
    <row r="3222" spans="1:12">
      <c r="A3222" t="s">
        <v>1291</v>
      </c>
      <c r="B3222">
        <v>30120202</v>
      </c>
      <c r="C3222">
        <v>1082</v>
      </c>
      <c r="D3222" t="s">
        <v>30</v>
      </c>
      <c r="K3222" t="s">
        <v>1212</v>
      </c>
      <c r="L3222" t="s">
        <v>1122</v>
      </c>
    </row>
    <row r="3223" spans="1:12">
      <c r="A3223" t="s">
        <v>1292</v>
      </c>
      <c r="B3223">
        <v>30120202</v>
      </c>
      <c r="C3223">
        <v>1082</v>
      </c>
      <c r="D3223" t="s">
        <v>30</v>
      </c>
      <c r="K3223" t="s">
        <v>1212</v>
      </c>
      <c r="L3223" t="s">
        <v>1122</v>
      </c>
    </row>
    <row r="3224" spans="1:12">
      <c r="A3224" t="s">
        <v>1293</v>
      </c>
      <c r="B3224">
        <v>30120202</v>
      </c>
      <c r="C3224">
        <v>1082</v>
      </c>
      <c r="D3224" t="s">
        <v>30</v>
      </c>
      <c r="K3224" t="s">
        <v>1212</v>
      </c>
      <c r="L3224" t="s">
        <v>1122</v>
      </c>
    </row>
    <row r="3225" spans="1:12">
      <c r="A3225" t="s">
        <v>1294</v>
      </c>
      <c r="B3225">
        <v>30120202</v>
      </c>
      <c r="C3225">
        <v>1082</v>
      </c>
      <c r="D3225" t="s">
        <v>30</v>
      </c>
      <c r="K3225" t="s">
        <v>1212</v>
      </c>
      <c r="L3225" t="s">
        <v>1122</v>
      </c>
    </row>
    <row r="3226" spans="1:12">
      <c r="A3226" t="s">
        <v>1295</v>
      </c>
      <c r="B3226">
        <v>30120202</v>
      </c>
      <c r="C3226">
        <v>1082</v>
      </c>
      <c r="D3226" t="s">
        <v>30</v>
      </c>
      <c r="K3226" t="s">
        <v>1212</v>
      </c>
      <c r="L3226" t="s">
        <v>1122</v>
      </c>
    </row>
    <row r="3227" spans="1:12">
      <c r="A3227" t="s">
        <v>1291</v>
      </c>
      <c r="B3227">
        <v>30120203</v>
      </c>
      <c r="C3227">
        <v>1082</v>
      </c>
      <c r="D3227" t="s">
        <v>30</v>
      </c>
      <c r="K3227" t="s">
        <v>1212</v>
      </c>
      <c r="L3227" t="s">
        <v>1122</v>
      </c>
    </row>
    <row r="3228" spans="1:12">
      <c r="A3228" t="s">
        <v>1292</v>
      </c>
      <c r="B3228">
        <v>30120203</v>
      </c>
      <c r="C3228">
        <v>1082</v>
      </c>
      <c r="D3228" t="s">
        <v>30</v>
      </c>
      <c r="K3228" t="s">
        <v>1212</v>
      </c>
      <c r="L3228" t="s">
        <v>1122</v>
      </c>
    </row>
    <row r="3229" spans="1:12">
      <c r="A3229" t="s">
        <v>1293</v>
      </c>
      <c r="B3229">
        <v>30120203</v>
      </c>
      <c r="C3229">
        <v>1082</v>
      </c>
      <c r="D3229" t="s">
        <v>30</v>
      </c>
      <c r="K3229" t="s">
        <v>1212</v>
      </c>
      <c r="L3229" t="s">
        <v>1122</v>
      </c>
    </row>
    <row r="3230" spans="1:12">
      <c r="A3230" t="s">
        <v>1294</v>
      </c>
      <c r="B3230">
        <v>30120203</v>
      </c>
      <c r="C3230">
        <v>1082</v>
      </c>
      <c r="D3230" t="s">
        <v>30</v>
      </c>
      <c r="K3230" t="s">
        <v>1212</v>
      </c>
      <c r="L3230" t="s">
        <v>1122</v>
      </c>
    </row>
    <row r="3231" spans="1:12">
      <c r="A3231" t="s">
        <v>1295</v>
      </c>
      <c r="B3231">
        <v>30120203</v>
      </c>
      <c r="C3231">
        <v>1082</v>
      </c>
      <c r="D3231" t="s">
        <v>30</v>
      </c>
      <c r="K3231" t="s">
        <v>1212</v>
      </c>
      <c r="L3231" t="s">
        <v>1122</v>
      </c>
    </row>
    <row r="3232" spans="1:12">
      <c r="A3232" t="s">
        <v>1291</v>
      </c>
      <c r="B3232">
        <v>30120204</v>
      </c>
      <c r="C3232">
        <v>1082</v>
      </c>
      <c r="D3232" t="s">
        <v>30</v>
      </c>
      <c r="K3232" t="s">
        <v>1212</v>
      </c>
      <c r="L3232" t="s">
        <v>1122</v>
      </c>
    </row>
    <row r="3233" spans="1:12">
      <c r="A3233" t="s">
        <v>1292</v>
      </c>
      <c r="B3233">
        <v>30120204</v>
      </c>
      <c r="C3233">
        <v>1082</v>
      </c>
      <c r="D3233" t="s">
        <v>30</v>
      </c>
      <c r="K3233" t="s">
        <v>1212</v>
      </c>
      <c r="L3233" t="s">
        <v>1122</v>
      </c>
    </row>
    <row r="3234" spans="1:12">
      <c r="A3234" t="s">
        <v>1293</v>
      </c>
      <c r="B3234">
        <v>30120204</v>
      </c>
      <c r="C3234">
        <v>1082</v>
      </c>
      <c r="D3234" t="s">
        <v>30</v>
      </c>
      <c r="K3234" t="s">
        <v>1212</v>
      </c>
      <c r="L3234" t="s">
        <v>1122</v>
      </c>
    </row>
    <row r="3235" spans="1:12">
      <c r="A3235" t="s">
        <v>1294</v>
      </c>
      <c r="B3235">
        <v>30120204</v>
      </c>
      <c r="C3235">
        <v>1082</v>
      </c>
      <c r="D3235" t="s">
        <v>30</v>
      </c>
      <c r="K3235" t="s">
        <v>1212</v>
      </c>
      <c r="L3235" t="s">
        <v>1122</v>
      </c>
    </row>
    <row r="3236" spans="1:12">
      <c r="A3236" t="s">
        <v>1295</v>
      </c>
      <c r="B3236">
        <v>30120204</v>
      </c>
      <c r="C3236">
        <v>1082</v>
      </c>
      <c r="D3236" t="s">
        <v>30</v>
      </c>
      <c r="K3236" t="s">
        <v>1212</v>
      </c>
      <c r="L3236" t="s">
        <v>1122</v>
      </c>
    </row>
    <row r="3237" spans="1:12">
      <c r="A3237" t="s">
        <v>1291</v>
      </c>
      <c r="B3237">
        <v>30120205</v>
      </c>
      <c r="C3237">
        <v>1029</v>
      </c>
      <c r="D3237" t="s">
        <v>30</v>
      </c>
      <c r="K3237" t="s">
        <v>1176</v>
      </c>
      <c r="L3237" t="s">
        <v>1122</v>
      </c>
    </row>
    <row r="3238" spans="1:12">
      <c r="A3238" t="s">
        <v>1292</v>
      </c>
      <c r="B3238">
        <v>30120205</v>
      </c>
      <c r="C3238">
        <v>1029</v>
      </c>
      <c r="D3238" t="s">
        <v>30</v>
      </c>
      <c r="K3238" t="s">
        <v>1176</v>
      </c>
      <c r="L3238" t="s">
        <v>1122</v>
      </c>
    </row>
    <row r="3239" spans="1:12">
      <c r="A3239" t="s">
        <v>1293</v>
      </c>
      <c r="B3239">
        <v>30120205</v>
      </c>
      <c r="C3239">
        <v>1029</v>
      </c>
      <c r="D3239" t="s">
        <v>30</v>
      </c>
      <c r="K3239" t="s">
        <v>1176</v>
      </c>
      <c r="L3239" t="s">
        <v>1122</v>
      </c>
    </row>
    <row r="3240" spans="1:12">
      <c r="A3240" t="s">
        <v>1294</v>
      </c>
      <c r="B3240">
        <v>30120205</v>
      </c>
      <c r="C3240">
        <v>1029</v>
      </c>
      <c r="D3240" t="s">
        <v>30</v>
      </c>
      <c r="K3240" t="s">
        <v>1176</v>
      </c>
      <c r="L3240" t="s">
        <v>1122</v>
      </c>
    </row>
    <row r="3241" spans="1:12">
      <c r="A3241" t="s">
        <v>1295</v>
      </c>
      <c r="B3241">
        <v>30120205</v>
      </c>
      <c r="C3241">
        <v>1029</v>
      </c>
      <c r="D3241" t="s">
        <v>30</v>
      </c>
      <c r="K3241" t="s">
        <v>1176</v>
      </c>
      <c r="L3241" t="s">
        <v>1122</v>
      </c>
    </row>
    <row r="3242" spans="1:12">
      <c r="A3242" t="s">
        <v>1291</v>
      </c>
      <c r="B3242">
        <v>30120206</v>
      </c>
      <c r="C3242">
        <v>1082</v>
      </c>
      <c r="D3242" t="s">
        <v>30</v>
      </c>
      <c r="K3242" t="s">
        <v>1212</v>
      </c>
      <c r="L3242" t="s">
        <v>1122</v>
      </c>
    </row>
    <row r="3243" spans="1:12">
      <c r="A3243" t="s">
        <v>1292</v>
      </c>
      <c r="B3243">
        <v>30120206</v>
      </c>
      <c r="C3243">
        <v>1082</v>
      </c>
      <c r="D3243" t="s">
        <v>30</v>
      </c>
      <c r="K3243" t="s">
        <v>1212</v>
      </c>
      <c r="L3243" t="s">
        <v>1122</v>
      </c>
    </row>
    <row r="3244" spans="1:12">
      <c r="A3244" t="s">
        <v>1293</v>
      </c>
      <c r="B3244">
        <v>30120206</v>
      </c>
      <c r="C3244">
        <v>1082</v>
      </c>
      <c r="D3244" t="s">
        <v>30</v>
      </c>
      <c r="K3244" t="s">
        <v>1212</v>
      </c>
      <c r="L3244" t="s">
        <v>1122</v>
      </c>
    </row>
    <row r="3245" spans="1:12">
      <c r="A3245" t="s">
        <v>1294</v>
      </c>
      <c r="B3245">
        <v>30120206</v>
      </c>
      <c r="C3245">
        <v>1082</v>
      </c>
      <c r="D3245" t="s">
        <v>30</v>
      </c>
      <c r="K3245" t="s">
        <v>1212</v>
      </c>
      <c r="L3245" t="s">
        <v>1122</v>
      </c>
    </row>
    <row r="3246" spans="1:12">
      <c r="A3246" t="s">
        <v>1295</v>
      </c>
      <c r="B3246">
        <v>30120206</v>
      </c>
      <c r="C3246">
        <v>1082</v>
      </c>
      <c r="D3246" t="s">
        <v>30</v>
      </c>
      <c r="K3246" t="s">
        <v>1212</v>
      </c>
      <c r="L3246" t="s">
        <v>1122</v>
      </c>
    </row>
    <row r="3247" spans="1:12">
      <c r="A3247" t="s">
        <v>1291</v>
      </c>
      <c r="B3247">
        <v>30120211</v>
      </c>
      <c r="C3247">
        <v>1082</v>
      </c>
      <c r="D3247" t="s">
        <v>30</v>
      </c>
      <c r="K3247" t="s">
        <v>1212</v>
      </c>
      <c r="L3247" t="s">
        <v>1122</v>
      </c>
    </row>
    <row r="3248" spans="1:12">
      <c r="A3248" t="s">
        <v>1292</v>
      </c>
      <c r="B3248">
        <v>30120211</v>
      </c>
      <c r="C3248">
        <v>1082</v>
      </c>
      <c r="D3248" t="s">
        <v>30</v>
      </c>
      <c r="K3248" t="s">
        <v>1212</v>
      </c>
      <c r="L3248" t="s">
        <v>1122</v>
      </c>
    </row>
    <row r="3249" spans="1:12">
      <c r="A3249" t="s">
        <v>1293</v>
      </c>
      <c r="B3249">
        <v>30120211</v>
      </c>
      <c r="C3249">
        <v>1082</v>
      </c>
      <c r="D3249" t="s">
        <v>30</v>
      </c>
      <c r="K3249" t="s">
        <v>1212</v>
      </c>
      <c r="L3249" t="s">
        <v>1122</v>
      </c>
    </row>
    <row r="3250" spans="1:12">
      <c r="A3250" t="s">
        <v>1294</v>
      </c>
      <c r="B3250">
        <v>30120211</v>
      </c>
      <c r="C3250">
        <v>1082</v>
      </c>
      <c r="D3250" t="s">
        <v>30</v>
      </c>
      <c r="K3250" t="s">
        <v>1212</v>
      </c>
      <c r="L3250" t="s">
        <v>1122</v>
      </c>
    </row>
    <row r="3251" spans="1:12">
      <c r="A3251" t="s">
        <v>1295</v>
      </c>
      <c r="B3251">
        <v>30120211</v>
      </c>
      <c r="C3251">
        <v>1082</v>
      </c>
      <c r="D3251" t="s">
        <v>30</v>
      </c>
      <c r="K3251" t="s">
        <v>1212</v>
      </c>
      <c r="L3251" t="s">
        <v>1122</v>
      </c>
    </row>
    <row r="3252" spans="1:12">
      <c r="A3252" t="s">
        <v>1291</v>
      </c>
      <c r="B3252">
        <v>30120280</v>
      </c>
      <c r="C3252">
        <v>1082</v>
      </c>
      <c r="D3252" t="s">
        <v>30</v>
      </c>
      <c r="K3252" t="s">
        <v>1212</v>
      </c>
      <c r="L3252" t="s">
        <v>1122</v>
      </c>
    </row>
    <row r="3253" spans="1:12">
      <c r="A3253" t="s">
        <v>1292</v>
      </c>
      <c r="B3253">
        <v>30120280</v>
      </c>
      <c r="C3253">
        <v>1082</v>
      </c>
      <c r="D3253" t="s">
        <v>30</v>
      </c>
      <c r="K3253" t="s">
        <v>1212</v>
      </c>
      <c r="L3253" t="s">
        <v>1122</v>
      </c>
    </row>
    <row r="3254" spans="1:12">
      <c r="A3254" t="s">
        <v>1293</v>
      </c>
      <c r="B3254">
        <v>30120280</v>
      </c>
      <c r="C3254">
        <v>1082</v>
      </c>
      <c r="D3254" t="s">
        <v>30</v>
      </c>
      <c r="K3254" t="s">
        <v>1212</v>
      </c>
      <c r="L3254" t="s">
        <v>1122</v>
      </c>
    </row>
    <row r="3255" spans="1:12">
      <c r="A3255" t="s">
        <v>1294</v>
      </c>
      <c r="B3255">
        <v>30120280</v>
      </c>
      <c r="C3255">
        <v>1082</v>
      </c>
      <c r="D3255" t="s">
        <v>30</v>
      </c>
      <c r="K3255" t="s">
        <v>1212</v>
      </c>
      <c r="L3255" t="s">
        <v>1122</v>
      </c>
    </row>
    <row r="3256" spans="1:12">
      <c r="A3256" t="s">
        <v>1295</v>
      </c>
      <c r="B3256">
        <v>30120280</v>
      </c>
      <c r="C3256">
        <v>1082</v>
      </c>
      <c r="D3256" t="s">
        <v>30</v>
      </c>
      <c r="K3256" t="s">
        <v>1212</v>
      </c>
      <c r="L3256" t="s">
        <v>1122</v>
      </c>
    </row>
    <row r="3257" spans="1:12">
      <c r="A3257" t="s">
        <v>1291</v>
      </c>
      <c r="B3257">
        <v>30120501</v>
      </c>
      <c r="C3257">
        <v>1065</v>
      </c>
      <c r="D3257" t="s">
        <v>30</v>
      </c>
      <c r="K3257" t="s">
        <v>1213</v>
      </c>
      <c r="L3257" t="s">
        <v>1122</v>
      </c>
    </row>
    <row r="3258" spans="1:12">
      <c r="A3258" t="s">
        <v>1292</v>
      </c>
      <c r="B3258">
        <v>30120501</v>
      </c>
      <c r="C3258">
        <v>1065</v>
      </c>
      <c r="D3258" t="s">
        <v>30</v>
      </c>
      <c r="K3258" t="s">
        <v>1213</v>
      </c>
      <c r="L3258" t="s">
        <v>1122</v>
      </c>
    </row>
    <row r="3259" spans="1:12">
      <c r="A3259" t="s">
        <v>1293</v>
      </c>
      <c r="B3259">
        <v>30120501</v>
      </c>
      <c r="C3259">
        <v>1065</v>
      </c>
      <c r="D3259" t="s">
        <v>30</v>
      </c>
      <c r="K3259" t="s">
        <v>1213</v>
      </c>
      <c r="L3259" t="s">
        <v>1122</v>
      </c>
    </row>
    <row r="3260" spans="1:12">
      <c r="A3260" t="s">
        <v>1294</v>
      </c>
      <c r="B3260">
        <v>30120501</v>
      </c>
      <c r="C3260">
        <v>1065</v>
      </c>
      <c r="D3260" t="s">
        <v>30</v>
      </c>
      <c r="K3260" t="s">
        <v>1213</v>
      </c>
      <c r="L3260" t="s">
        <v>1122</v>
      </c>
    </row>
    <row r="3261" spans="1:12">
      <c r="A3261" t="s">
        <v>1295</v>
      </c>
      <c r="B3261">
        <v>30120501</v>
      </c>
      <c r="C3261">
        <v>1065</v>
      </c>
      <c r="D3261" t="s">
        <v>30</v>
      </c>
      <c r="K3261" t="s">
        <v>1213</v>
      </c>
      <c r="L3261" t="s">
        <v>1122</v>
      </c>
    </row>
    <row r="3262" spans="1:12">
      <c r="A3262" t="s">
        <v>1291</v>
      </c>
      <c r="B3262">
        <v>30120502</v>
      </c>
      <c r="C3262">
        <v>1065</v>
      </c>
      <c r="D3262" t="s">
        <v>30</v>
      </c>
      <c r="K3262" t="s">
        <v>1213</v>
      </c>
      <c r="L3262" t="s">
        <v>1122</v>
      </c>
    </row>
    <row r="3263" spans="1:12">
      <c r="A3263" t="s">
        <v>1292</v>
      </c>
      <c r="B3263">
        <v>30120502</v>
      </c>
      <c r="C3263">
        <v>1065</v>
      </c>
      <c r="D3263" t="s">
        <v>30</v>
      </c>
      <c r="K3263" t="s">
        <v>1213</v>
      </c>
      <c r="L3263" t="s">
        <v>1122</v>
      </c>
    </row>
    <row r="3264" spans="1:12">
      <c r="A3264" t="s">
        <v>1293</v>
      </c>
      <c r="B3264">
        <v>30120502</v>
      </c>
      <c r="C3264">
        <v>1065</v>
      </c>
      <c r="D3264" t="s">
        <v>30</v>
      </c>
      <c r="K3264" t="s">
        <v>1213</v>
      </c>
      <c r="L3264" t="s">
        <v>1122</v>
      </c>
    </row>
    <row r="3265" spans="1:12">
      <c r="A3265" t="s">
        <v>1294</v>
      </c>
      <c r="B3265">
        <v>30120502</v>
      </c>
      <c r="C3265">
        <v>1065</v>
      </c>
      <c r="D3265" t="s">
        <v>30</v>
      </c>
      <c r="K3265" t="s">
        <v>1213</v>
      </c>
      <c r="L3265" t="s">
        <v>1122</v>
      </c>
    </row>
    <row r="3266" spans="1:12">
      <c r="A3266" t="s">
        <v>1295</v>
      </c>
      <c r="B3266">
        <v>30120502</v>
      </c>
      <c r="C3266">
        <v>1065</v>
      </c>
      <c r="D3266" t="s">
        <v>30</v>
      </c>
      <c r="K3266" t="s">
        <v>1213</v>
      </c>
      <c r="L3266" t="s">
        <v>1122</v>
      </c>
    </row>
    <row r="3267" spans="1:12">
      <c r="A3267" t="s">
        <v>1291</v>
      </c>
      <c r="B3267">
        <v>30120503</v>
      </c>
      <c r="C3267">
        <v>1065</v>
      </c>
      <c r="D3267" t="s">
        <v>30</v>
      </c>
      <c r="K3267" t="s">
        <v>1213</v>
      </c>
      <c r="L3267" t="s">
        <v>1122</v>
      </c>
    </row>
    <row r="3268" spans="1:12">
      <c r="A3268" t="s">
        <v>1292</v>
      </c>
      <c r="B3268">
        <v>30120503</v>
      </c>
      <c r="C3268">
        <v>1065</v>
      </c>
      <c r="D3268" t="s">
        <v>30</v>
      </c>
      <c r="K3268" t="s">
        <v>1213</v>
      </c>
      <c r="L3268" t="s">
        <v>1122</v>
      </c>
    </row>
    <row r="3269" spans="1:12">
      <c r="A3269" t="s">
        <v>1293</v>
      </c>
      <c r="B3269">
        <v>30120503</v>
      </c>
      <c r="C3269">
        <v>1065</v>
      </c>
      <c r="D3269" t="s">
        <v>30</v>
      </c>
      <c r="K3269" t="s">
        <v>1213</v>
      </c>
      <c r="L3269" t="s">
        <v>1122</v>
      </c>
    </row>
    <row r="3270" spans="1:12">
      <c r="A3270" t="s">
        <v>1294</v>
      </c>
      <c r="B3270">
        <v>30120503</v>
      </c>
      <c r="C3270">
        <v>1065</v>
      </c>
      <c r="D3270" t="s">
        <v>30</v>
      </c>
      <c r="K3270" t="s">
        <v>1213</v>
      </c>
      <c r="L3270" t="s">
        <v>1122</v>
      </c>
    </row>
    <row r="3271" spans="1:12">
      <c r="A3271" t="s">
        <v>1295</v>
      </c>
      <c r="B3271">
        <v>30120503</v>
      </c>
      <c r="C3271">
        <v>1065</v>
      </c>
      <c r="D3271" t="s">
        <v>30</v>
      </c>
      <c r="K3271" t="s">
        <v>1213</v>
      </c>
      <c r="L3271" t="s">
        <v>1122</v>
      </c>
    </row>
    <row r="3272" spans="1:12">
      <c r="A3272" t="s">
        <v>1291</v>
      </c>
      <c r="B3272">
        <v>30120505</v>
      </c>
      <c r="C3272">
        <v>0</v>
      </c>
      <c r="D3272" t="s">
        <v>30</v>
      </c>
      <c r="K3272" t="s">
        <v>1249</v>
      </c>
      <c r="L3272" t="s">
        <v>1248</v>
      </c>
    </row>
    <row r="3273" spans="1:12">
      <c r="A3273" t="s">
        <v>1292</v>
      </c>
      <c r="B3273">
        <v>30120505</v>
      </c>
      <c r="C3273">
        <v>0</v>
      </c>
      <c r="D3273" t="s">
        <v>30</v>
      </c>
      <c r="K3273" t="s">
        <v>1249</v>
      </c>
      <c r="L3273" t="s">
        <v>1248</v>
      </c>
    </row>
    <row r="3274" spans="1:12">
      <c r="A3274" t="s">
        <v>1293</v>
      </c>
      <c r="B3274">
        <v>30120505</v>
      </c>
      <c r="C3274">
        <v>0</v>
      </c>
      <c r="D3274" t="s">
        <v>30</v>
      </c>
      <c r="K3274" t="s">
        <v>1249</v>
      </c>
      <c r="L3274" t="s">
        <v>1248</v>
      </c>
    </row>
    <row r="3275" spans="1:12">
      <c r="A3275" t="s">
        <v>1294</v>
      </c>
      <c r="B3275">
        <v>30120505</v>
      </c>
      <c r="C3275">
        <v>0</v>
      </c>
      <c r="D3275" t="s">
        <v>30</v>
      </c>
      <c r="K3275" t="s">
        <v>1249</v>
      </c>
      <c r="L3275" t="s">
        <v>1248</v>
      </c>
    </row>
    <row r="3276" spans="1:12">
      <c r="A3276" t="s">
        <v>1295</v>
      </c>
      <c r="B3276">
        <v>30120505</v>
      </c>
      <c r="C3276">
        <v>0</v>
      </c>
      <c r="D3276" t="s">
        <v>30</v>
      </c>
      <c r="K3276" t="s">
        <v>1249</v>
      </c>
      <c r="L3276" t="s">
        <v>1248</v>
      </c>
    </row>
    <row r="3277" spans="1:12">
      <c r="A3277" t="s">
        <v>1291</v>
      </c>
      <c r="B3277">
        <v>30120521</v>
      </c>
      <c r="C3277">
        <v>1173</v>
      </c>
      <c r="D3277" t="s">
        <v>30</v>
      </c>
      <c r="K3277" t="s">
        <v>1214</v>
      </c>
      <c r="L3277" t="s">
        <v>1122</v>
      </c>
    </row>
    <row r="3278" spans="1:12">
      <c r="A3278" t="s">
        <v>1292</v>
      </c>
      <c r="B3278">
        <v>30120521</v>
      </c>
      <c r="C3278">
        <v>1173</v>
      </c>
      <c r="D3278" t="s">
        <v>30</v>
      </c>
      <c r="K3278" t="s">
        <v>1214</v>
      </c>
      <c r="L3278" t="s">
        <v>1122</v>
      </c>
    </row>
    <row r="3279" spans="1:12">
      <c r="A3279" t="s">
        <v>1293</v>
      </c>
      <c r="B3279">
        <v>30120521</v>
      </c>
      <c r="C3279">
        <v>1173</v>
      </c>
      <c r="D3279" t="s">
        <v>30</v>
      </c>
      <c r="K3279" t="s">
        <v>1214</v>
      </c>
      <c r="L3279" t="s">
        <v>1122</v>
      </c>
    </row>
    <row r="3280" spans="1:12">
      <c r="A3280" t="s">
        <v>1294</v>
      </c>
      <c r="B3280">
        <v>30120521</v>
      </c>
      <c r="C3280">
        <v>1173</v>
      </c>
      <c r="D3280" t="s">
        <v>30</v>
      </c>
      <c r="K3280" t="s">
        <v>1214</v>
      </c>
      <c r="L3280" t="s">
        <v>1122</v>
      </c>
    </row>
    <row r="3281" spans="1:12">
      <c r="A3281" t="s">
        <v>1295</v>
      </c>
      <c r="B3281">
        <v>30120521</v>
      </c>
      <c r="C3281">
        <v>1173</v>
      </c>
      <c r="D3281" t="s">
        <v>30</v>
      </c>
      <c r="K3281" t="s">
        <v>1214</v>
      </c>
      <c r="L3281" t="s">
        <v>1122</v>
      </c>
    </row>
    <row r="3282" spans="1:12">
      <c r="A3282" t="s">
        <v>1291</v>
      </c>
      <c r="B3282">
        <v>30120523</v>
      </c>
      <c r="C3282">
        <v>0</v>
      </c>
      <c r="D3282" t="s">
        <v>30</v>
      </c>
      <c r="K3282" t="s">
        <v>1128</v>
      </c>
      <c r="L3282" t="s">
        <v>1122</v>
      </c>
    </row>
    <row r="3283" spans="1:12">
      <c r="A3283" t="s">
        <v>1292</v>
      </c>
      <c r="B3283">
        <v>30120523</v>
      </c>
      <c r="C3283">
        <v>0</v>
      </c>
      <c r="D3283" t="s">
        <v>30</v>
      </c>
      <c r="K3283" t="s">
        <v>1128</v>
      </c>
      <c r="L3283" t="s">
        <v>1122</v>
      </c>
    </row>
    <row r="3284" spans="1:12">
      <c r="A3284" t="s">
        <v>1293</v>
      </c>
      <c r="B3284">
        <v>30120523</v>
      </c>
      <c r="C3284">
        <v>0</v>
      </c>
      <c r="D3284" t="s">
        <v>30</v>
      </c>
      <c r="K3284" t="s">
        <v>1128</v>
      </c>
      <c r="L3284" t="s">
        <v>1122</v>
      </c>
    </row>
    <row r="3285" spans="1:12">
      <c r="A3285" t="s">
        <v>1294</v>
      </c>
      <c r="B3285">
        <v>30120523</v>
      </c>
      <c r="C3285">
        <v>0</v>
      </c>
      <c r="D3285" t="s">
        <v>30</v>
      </c>
      <c r="K3285" t="s">
        <v>1128</v>
      </c>
      <c r="L3285" t="s">
        <v>1122</v>
      </c>
    </row>
    <row r="3286" spans="1:12">
      <c r="A3286" t="s">
        <v>1295</v>
      </c>
      <c r="B3286">
        <v>30120523</v>
      </c>
      <c r="C3286">
        <v>0</v>
      </c>
      <c r="D3286" t="s">
        <v>30</v>
      </c>
      <c r="K3286" t="s">
        <v>1128</v>
      </c>
      <c r="L3286" t="s">
        <v>1122</v>
      </c>
    </row>
    <row r="3287" spans="1:12">
      <c r="A3287" t="s">
        <v>1291</v>
      </c>
      <c r="B3287">
        <v>30120527</v>
      </c>
      <c r="C3287">
        <v>1173</v>
      </c>
      <c r="D3287" t="s">
        <v>30</v>
      </c>
      <c r="K3287" t="s">
        <v>1214</v>
      </c>
      <c r="L3287" t="s">
        <v>1122</v>
      </c>
    </row>
    <row r="3288" spans="1:12">
      <c r="A3288" t="s">
        <v>1292</v>
      </c>
      <c r="B3288">
        <v>30120527</v>
      </c>
      <c r="C3288">
        <v>1173</v>
      </c>
      <c r="D3288" t="s">
        <v>30</v>
      </c>
      <c r="K3288" t="s">
        <v>1214</v>
      </c>
      <c r="L3288" t="s">
        <v>1122</v>
      </c>
    </row>
    <row r="3289" spans="1:12">
      <c r="A3289" t="s">
        <v>1293</v>
      </c>
      <c r="B3289">
        <v>30120527</v>
      </c>
      <c r="C3289">
        <v>1173</v>
      </c>
      <c r="D3289" t="s">
        <v>30</v>
      </c>
      <c r="K3289" t="s">
        <v>1214</v>
      </c>
      <c r="L3289" t="s">
        <v>1122</v>
      </c>
    </row>
    <row r="3290" spans="1:12">
      <c r="A3290" t="s">
        <v>1294</v>
      </c>
      <c r="B3290">
        <v>30120527</v>
      </c>
      <c r="C3290">
        <v>1173</v>
      </c>
      <c r="D3290" t="s">
        <v>30</v>
      </c>
      <c r="K3290" t="s">
        <v>1214</v>
      </c>
      <c r="L3290" t="s">
        <v>1122</v>
      </c>
    </row>
    <row r="3291" spans="1:12">
      <c r="A3291" t="s">
        <v>1295</v>
      </c>
      <c r="B3291">
        <v>30120527</v>
      </c>
      <c r="C3291">
        <v>1173</v>
      </c>
      <c r="D3291" t="s">
        <v>30</v>
      </c>
      <c r="K3291" t="s">
        <v>1214</v>
      </c>
      <c r="L3291" t="s">
        <v>1122</v>
      </c>
    </row>
    <row r="3292" spans="1:12">
      <c r="A3292" t="s">
        <v>1291</v>
      </c>
      <c r="B3292">
        <v>30120529</v>
      </c>
      <c r="C3292">
        <v>1173</v>
      </c>
      <c r="D3292" t="s">
        <v>30</v>
      </c>
      <c r="K3292" t="s">
        <v>1214</v>
      </c>
      <c r="L3292" t="s">
        <v>1122</v>
      </c>
    </row>
    <row r="3293" spans="1:12">
      <c r="A3293" t="s">
        <v>1292</v>
      </c>
      <c r="B3293">
        <v>30120529</v>
      </c>
      <c r="C3293">
        <v>1173</v>
      </c>
      <c r="D3293" t="s">
        <v>30</v>
      </c>
      <c r="K3293" t="s">
        <v>1214</v>
      </c>
      <c r="L3293" t="s">
        <v>1122</v>
      </c>
    </row>
    <row r="3294" spans="1:12">
      <c r="A3294" t="s">
        <v>1293</v>
      </c>
      <c r="B3294">
        <v>30120529</v>
      </c>
      <c r="C3294">
        <v>1173</v>
      </c>
      <c r="D3294" t="s">
        <v>30</v>
      </c>
      <c r="K3294" t="s">
        <v>1214</v>
      </c>
      <c r="L3294" t="s">
        <v>1122</v>
      </c>
    </row>
    <row r="3295" spans="1:12">
      <c r="A3295" t="s">
        <v>1294</v>
      </c>
      <c r="B3295">
        <v>30120529</v>
      </c>
      <c r="C3295">
        <v>1173</v>
      </c>
      <c r="D3295" t="s">
        <v>30</v>
      </c>
      <c r="K3295" t="s">
        <v>1214</v>
      </c>
      <c r="L3295" t="s">
        <v>1122</v>
      </c>
    </row>
    <row r="3296" spans="1:12">
      <c r="A3296" t="s">
        <v>1295</v>
      </c>
      <c r="B3296">
        <v>30120529</v>
      </c>
      <c r="C3296">
        <v>1173</v>
      </c>
      <c r="D3296" t="s">
        <v>30</v>
      </c>
      <c r="K3296" t="s">
        <v>1214</v>
      </c>
      <c r="L3296" t="s">
        <v>1122</v>
      </c>
    </row>
    <row r="3297" spans="1:12">
      <c r="A3297" t="s">
        <v>1291</v>
      </c>
      <c r="B3297">
        <v>30120531</v>
      </c>
      <c r="C3297">
        <v>1173</v>
      </c>
      <c r="D3297" t="s">
        <v>30</v>
      </c>
      <c r="K3297" t="s">
        <v>1273</v>
      </c>
    </row>
    <row r="3298" spans="1:12">
      <c r="A3298" t="s">
        <v>1292</v>
      </c>
      <c r="B3298">
        <v>30120531</v>
      </c>
      <c r="C3298">
        <v>1173</v>
      </c>
      <c r="D3298" t="s">
        <v>30</v>
      </c>
      <c r="K3298" t="s">
        <v>1273</v>
      </c>
    </row>
    <row r="3299" spans="1:12">
      <c r="A3299" t="s">
        <v>1293</v>
      </c>
      <c r="B3299">
        <v>30120531</v>
      </c>
      <c r="C3299">
        <v>1173</v>
      </c>
      <c r="D3299" t="s">
        <v>30</v>
      </c>
      <c r="K3299" t="s">
        <v>1273</v>
      </c>
    </row>
    <row r="3300" spans="1:12">
      <c r="A3300" t="s">
        <v>1294</v>
      </c>
      <c r="B3300">
        <v>30120531</v>
      </c>
      <c r="C3300">
        <v>1173</v>
      </c>
      <c r="D3300" t="s">
        <v>30</v>
      </c>
      <c r="K3300" t="s">
        <v>1273</v>
      </c>
    </row>
    <row r="3301" spans="1:12">
      <c r="A3301" t="s">
        <v>1295</v>
      </c>
      <c r="B3301">
        <v>30120531</v>
      </c>
      <c r="C3301">
        <v>1173</v>
      </c>
      <c r="D3301" t="s">
        <v>30</v>
      </c>
      <c r="K3301" t="s">
        <v>1273</v>
      </c>
    </row>
    <row r="3302" spans="1:12">
      <c r="A3302" t="s">
        <v>1291</v>
      </c>
      <c r="B3302">
        <v>30120545</v>
      </c>
      <c r="C3302">
        <v>1173</v>
      </c>
      <c r="D3302" t="s">
        <v>30</v>
      </c>
      <c r="K3302" t="s">
        <v>1214</v>
      </c>
      <c r="L3302" t="s">
        <v>1122</v>
      </c>
    </row>
    <row r="3303" spans="1:12">
      <c r="A3303" t="s">
        <v>1292</v>
      </c>
      <c r="B3303">
        <v>30120545</v>
      </c>
      <c r="C3303">
        <v>1173</v>
      </c>
      <c r="D3303" t="s">
        <v>30</v>
      </c>
      <c r="K3303" t="s">
        <v>1214</v>
      </c>
      <c r="L3303" t="s">
        <v>1122</v>
      </c>
    </row>
    <row r="3304" spans="1:12">
      <c r="A3304" t="s">
        <v>1293</v>
      </c>
      <c r="B3304">
        <v>30120545</v>
      </c>
      <c r="C3304">
        <v>1173</v>
      </c>
      <c r="D3304" t="s">
        <v>30</v>
      </c>
      <c r="K3304" t="s">
        <v>1214</v>
      </c>
      <c r="L3304" t="s">
        <v>1122</v>
      </c>
    </row>
    <row r="3305" spans="1:12">
      <c r="A3305" t="s">
        <v>1294</v>
      </c>
      <c r="B3305">
        <v>30120545</v>
      </c>
      <c r="C3305">
        <v>1173</v>
      </c>
      <c r="D3305" t="s">
        <v>30</v>
      </c>
      <c r="K3305" t="s">
        <v>1214</v>
      </c>
      <c r="L3305" t="s">
        <v>1122</v>
      </c>
    </row>
    <row r="3306" spans="1:12">
      <c r="A3306" t="s">
        <v>1295</v>
      </c>
      <c r="B3306">
        <v>30120545</v>
      </c>
      <c r="C3306">
        <v>1173</v>
      </c>
      <c r="D3306" t="s">
        <v>30</v>
      </c>
      <c r="K3306" t="s">
        <v>1214</v>
      </c>
      <c r="L3306" t="s">
        <v>1122</v>
      </c>
    </row>
    <row r="3307" spans="1:12">
      <c r="A3307" t="s">
        <v>1291</v>
      </c>
      <c r="B3307">
        <v>30120553</v>
      </c>
      <c r="C3307">
        <v>1173</v>
      </c>
      <c r="D3307" t="s">
        <v>30</v>
      </c>
      <c r="K3307" t="s">
        <v>1214</v>
      </c>
      <c r="L3307" t="s">
        <v>1122</v>
      </c>
    </row>
    <row r="3308" spans="1:12">
      <c r="A3308" t="s">
        <v>1292</v>
      </c>
      <c r="B3308">
        <v>30120553</v>
      </c>
      <c r="C3308">
        <v>1173</v>
      </c>
      <c r="D3308" t="s">
        <v>30</v>
      </c>
      <c r="K3308" t="s">
        <v>1214</v>
      </c>
      <c r="L3308" t="s">
        <v>1122</v>
      </c>
    </row>
    <row r="3309" spans="1:12">
      <c r="A3309" t="s">
        <v>1293</v>
      </c>
      <c r="B3309">
        <v>30120553</v>
      </c>
      <c r="C3309">
        <v>1173</v>
      </c>
      <c r="D3309" t="s">
        <v>30</v>
      </c>
      <c r="K3309" t="s">
        <v>1214</v>
      </c>
      <c r="L3309" t="s">
        <v>1122</v>
      </c>
    </row>
    <row r="3310" spans="1:12">
      <c r="A3310" t="s">
        <v>1294</v>
      </c>
      <c r="B3310">
        <v>30120553</v>
      </c>
      <c r="C3310">
        <v>1173</v>
      </c>
      <c r="D3310" t="s">
        <v>30</v>
      </c>
      <c r="K3310" t="s">
        <v>1214</v>
      </c>
      <c r="L3310" t="s">
        <v>1122</v>
      </c>
    </row>
    <row r="3311" spans="1:12">
      <c r="A3311" t="s">
        <v>1295</v>
      </c>
      <c r="B3311">
        <v>30120553</v>
      </c>
      <c r="C3311">
        <v>1173</v>
      </c>
      <c r="D3311" t="s">
        <v>30</v>
      </c>
      <c r="K3311" t="s">
        <v>1214</v>
      </c>
      <c r="L3311" t="s">
        <v>1122</v>
      </c>
    </row>
    <row r="3312" spans="1:12">
      <c r="A3312" t="s">
        <v>1291</v>
      </c>
      <c r="B3312">
        <v>30120580</v>
      </c>
      <c r="C3312">
        <v>1173</v>
      </c>
      <c r="D3312" t="s">
        <v>30</v>
      </c>
      <c r="K3312" t="s">
        <v>1214</v>
      </c>
      <c r="L3312" t="s">
        <v>1122</v>
      </c>
    </row>
    <row r="3313" spans="1:12">
      <c r="A3313" t="s">
        <v>1292</v>
      </c>
      <c r="B3313">
        <v>30120580</v>
      </c>
      <c r="C3313">
        <v>1173</v>
      </c>
      <c r="D3313" t="s">
        <v>30</v>
      </c>
      <c r="K3313" t="s">
        <v>1214</v>
      </c>
      <c r="L3313" t="s">
        <v>1122</v>
      </c>
    </row>
    <row r="3314" spans="1:12">
      <c r="A3314" t="s">
        <v>1293</v>
      </c>
      <c r="B3314">
        <v>30120580</v>
      </c>
      <c r="C3314">
        <v>1173</v>
      </c>
      <c r="D3314" t="s">
        <v>30</v>
      </c>
      <c r="K3314" t="s">
        <v>1214</v>
      </c>
      <c r="L3314" t="s">
        <v>1122</v>
      </c>
    </row>
    <row r="3315" spans="1:12">
      <c r="A3315" t="s">
        <v>1294</v>
      </c>
      <c r="B3315">
        <v>30120580</v>
      </c>
      <c r="C3315">
        <v>1173</v>
      </c>
      <c r="D3315" t="s">
        <v>30</v>
      </c>
      <c r="K3315" t="s">
        <v>1214</v>
      </c>
      <c r="L3315" t="s">
        <v>1122</v>
      </c>
    </row>
    <row r="3316" spans="1:12">
      <c r="A3316" t="s">
        <v>1295</v>
      </c>
      <c r="B3316">
        <v>30120580</v>
      </c>
      <c r="C3316">
        <v>1173</v>
      </c>
      <c r="D3316" t="s">
        <v>30</v>
      </c>
      <c r="K3316" t="s">
        <v>1214</v>
      </c>
      <c r="L3316" t="s">
        <v>1122</v>
      </c>
    </row>
    <row r="3317" spans="1:12">
      <c r="A3317" t="s">
        <v>1291</v>
      </c>
      <c r="B3317">
        <v>30120601</v>
      </c>
      <c r="C3317">
        <v>1066</v>
      </c>
      <c r="D3317" t="s">
        <v>30</v>
      </c>
      <c r="K3317" t="s">
        <v>1215</v>
      </c>
      <c r="L3317" t="s">
        <v>1122</v>
      </c>
    </row>
    <row r="3318" spans="1:12">
      <c r="A3318" t="s">
        <v>1292</v>
      </c>
      <c r="B3318">
        <v>30120601</v>
      </c>
      <c r="C3318">
        <v>1066</v>
      </c>
      <c r="D3318" t="s">
        <v>30</v>
      </c>
      <c r="K3318" t="s">
        <v>1215</v>
      </c>
      <c r="L3318" t="s">
        <v>1122</v>
      </c>
    </row>
    <row r="3319" spans="1:12">
      <c r="A3319" t="s">
        <v>1293</v>
      </c>
      <c r="B3319">
        <v>30120601</v>
      </c>
      <c r="C3319">
        <v>1066</v>
      </c>
      <c r="D3319" t="s">
        <v>30</v>
      </c>
      <c r="K3319" t="s">
        <v>1215</v>
      </c>
      <c r="L3319" t="s">
        <v>1122</v>
      </c>
    </row>
    <row r="3320" spans="1:12">
      <c r="A3320" t="s">
        <v>1294</v>
      </c>
      <c r="B3320">
        <v>30120601</v>
      </c>
      <c r="C3320">
        <v>1066</v>
      </c>
      <c r="D3320" t="s">
        <v>30</v>
      </c>
      <c r="K3320" t="s">
        <v>1215</v>
      </c>
      <c r="L3320" t="s">
        <v>1122</v>
      </c>
    </row>
    <row r="3321" spans="1:12">
      <c r="A3321" t="s">
        <v>1295</v>
      </c>
      <c r="B3321">
        <v>30120601</v>
      </c>
      <c r="C3321">
        <v>1066</v>
      </c>
      <c r="D3321" t="s">
        <v>30</v>
      </c>
      <c r="K3321" t="s">
        <v>1215</v>
      </c>
      <c r="L3321" t="s">
        <v>1122</v>
      </c>
    </row>
    <row r="3322" spans="1:12">
      <c r="A3322" t="s">
        <v>1291</v>
      </c>
      <c r="B3322">
        <v>30120602</v>
      </c>
      <c r="C3322">
        <v>1067</v>
      </c>
      <c r="D3322" t="s">
        <v>30</v>
      </c>
      <c r="K3322" t="s">
        <v>1216</v>
      </c>
      <c r="L3322" t="s">
        <v>1122</v>
      </c>
    </row>
    <row r="3323" spans="1:12">
      <c r="A3323" t="s">
        <v>1292</v>
      </c>
      <c r="B3323">
        <v>30120602</v>
      </c>
      <c r="C3323">
        <v>1067</v>
      </c>
      <c r="D3323" t="s">
        <v>30</v>
      </c>
      <c r="K3323" t="s">
        <v>1216</v>
      </c>
      <c r="L3323" t="s">
        <v>1122</v>
      </c>
    </row>
    <row r="3324" spans="1:12">
      <c r="A3324" t="s">
        <v>1293</v>
      </c>
      <c r="B3324">
        <v>30120602</v>
      </c>
      <c r="C3324">
        <v>1067</v>
      </c>
      <c r="D3324" t="s">
        <v>30</v>
      </c>
      <c r="K3324" t="s">
        <v>1216</v>
      </c>
      <c r="L3324" t="s">
        <v>1122</v>
      </c>
    </row>
    <row r="3325" spans="1:12">
      <c r="A3325" t="s">
        <v>1294</v>
      </c>
      <c r="B3325">
        <v>30120602</v>
      </c>
      <c r="C3325">
        <v>1067</v>
      </c>
      <c r="D3325" t="s">
        <v>30</v>
      </c>
      <c r="K3325" t="s">
        <v>1216</v>
      </c>
      <c r="L3325" t="s">
        <v>1122</v>
      </c>
    </row>
    <row r="3326" spans="1:12">
      <c r="A3326" t="s">
        <v>1295</v>
      </c>
      <c r="B3326">
        <v>30120602</v>
      </c>
      <c r="C3326">
        <v>1067</v>
      </c>
      <c r="D3326" t="s">
        <v>30</v>
      </c>
      <c r="K3326" t="s">
        <v>1216</v>
      </c>
      <c r="L3326" t="s">
        <v>1122</v>
      </c>
    </row>
    <row r="3327" spans="1:12">
      <c r="A3327" t="s">
        <v>1291</v>
      </c>
      <c r="B3327">
        <v>30120603</v>
      </c>
      <c r="C3327">
        <v>1066</v>
      </c>
      <c r="D3327" t="s">
        <v>30</v>
      </c>
      <c r="K3327" t="s">
        <v>1215</v>
      </c>
      <c r="L3327" t="s">
        <v>1279</v>
      </c>
    </row>
    <row r="3328" spans="1:12">
      <c r="A3328" t="s">
        <v>1292</v>
      </c>
      <c r="B3328">
        <v>30120603</v>
      </c>
      <c r="C3328">
        <v>1066</v>
      </c>
      <c r="D3328" t="s">
        <v>30</v>
      </c>
      <c r="K3328" t="s">
        <v>1215</v>
      </c>
      <c r="L3328" t="s">
        <v>1279</v>
      </c>
    </row>
    <row r="3329" spans="1:12">
      <c r="A3329" t="s">
        <v>1293</v>
      </c>
      <c r="B3329">
        <v>30120603</v>
      </c>
      <c r="C3329">
        <v>1066</v>
      </c>
      <c r="D3329" t="s">
        <v>30</v>
      </c>
      <c r="K3329" t="s">
        <v>1215</v>
      </c>
      <c r="L3329" t="s">
        <v>1279</v>
      </c>
    </row>
    <row r="3330" spans="1:12">
      <c r="A3330" t="s">
        <v>1294</v>
      </c>
      <c r="B3330">
        <v>30120603</v>
      </c>
      <c r="C3330">
        <v>1066</v>
      </c>
      <c r="D3330" t="s">
        <v>30</v>
      </c>
      <c r="K3330" t="s">
        <v>1215</v>
      </c>
      <c r="L3330" t="s">
        <v>1279</v>
      </c>
    </row>
    <row r="3331" spans="1:12">
      <c r="A3331" t="s">
        <v>1295</v>
      </c>
      <c r="B3331">
        <v>30120603</v>
      </c>
      <c r="C3331">
        <v>1066</v>
      </c>
      <c r="D3331" t="s">
        <v>30</v>
      </c>
      <c r="K3331" t="s">
        <v>1215</v>
      </c>
      <c r="L3331" t="s">
        <v>1279</v>
      </c>
    </row>
    <row r="3332" spans="1:12">
      <c r="A3332" t="s">
        <v>1291</v>
      </c>
      <c r="B3332">
        <v>30120680</v>
      </c>
      <c r="C3332">
        <v>1066</v>
      </c>
      <c r="D3332" t="s">
        <v>30</v>
      </c>
      <c r="K3332" t="s">
        <v>1215</v>
      </c>
      <c r="L3332" t="s">
        <v>1122</v>
      </c>
    </row>
    <row r="3333" spans="1:12">
      <c r="A3333" t="s">
        <v>1292</v>
      </c>
      <c r="B3333">
        <v>30120680</v>
      </c>
      <c r="C3333">
        <v>1066</v>
      </c>
      <c r="D3333" t="s">
        <v>30</v>
      </c>
      <c r="K3333" t="s">
        <v>1215</v>
      </c>
      <c r="L3333" t="s">
        <v>1122</v>
      </c>
    </row>
    <row r="3334" spans="1:12">
      <c r="A3334" t="s">
        <v>1293</v>
      </c>
      <c r="B3334">
        <v>30120680</v>
      </c>
      <c r="C3334">
        <v>1066</v>
      </c>
      <c r="D3334" t="s">
        <v>30</v>
      </c>
      <c r="K3334" t="s">
        <v>1215</v>
      </c>
      <c r="L3334" t="s">
        <v>1122</v>
      </c>
    </row>
    <row r="3335" spans="1:12">
      <c r="A3335" t="s">
        <v>1294</v>
      </c>
      <c r="B3335">
        <v>30120680</v>
      </c>
      <c r="C3335">
        <v>1066</v>
      </c>
      <c r="D3335" t="s">
        <v>30</v>
      </c>
      <c r="K3335" t="s">
        <v>1215</v>
      </c>
      <c r="L3335" t="s">
        <v>1122</v>
      </c>
    </row>
    <row r="3336" spans="1:12">
      <c r="A3336" t="s">
        <v>1295</v>
      </c>
      <c r="B3336">
        <v>30120680</v>
      </c>
      <c r="C3336">
        <v>1066</v>
      </c>
      <c r="D3336" t="s">
        <v>30</v>
      </c>
      <c r="K3336" t="s">
        <v>1215</v>
      </c>
      <c r="L3336" t="s">
        <v>1122</v>
      </c>
    </row>
    <row r="3337" spans="1:12">
      <c r="A3337" t="s">
        <v>1291</v>
      </c>
      <c r="B3337">
        <v>30121001</v>
      </c>
      <c r="C3337">
        <v>0</v>
      </c>
      <c r="D3337" t="s">
        <v>30</v>
      </c>
      <c r="K3337" t="s">
        <v>1128</v>
      </c>
      <c r="L3337" t="s">
        <v>1151</v>
      </c>
    </row>
    <row r="3338" spans="1:12">
      <c r="A3338" t="s">
        <v>1292</v>
      </c>
      <c r="B3338">
        <v>30121001</v>
      </c>
      <c r="C3338">
        <v>0</v>
      </c>
      <c r="D3338" t="s">
        <v>30</v>
      </c>
      <c r="K3338" t="s">
        <v>1128</v>
      </c>
      <c r="L3338" t="s">
        <v>1151</v>
      </c>
    </row>
    <row r="3339" spans="1:12">
      <c r="A3339" t="s">
        <v>1293</v>
      </c>
      <c r="B3339">
        <v>30121001</v>
      </c>
      <c r="C3339">
        <v>0</v>
      </c>
      <c r="D3339" t="s">
        <v>30</v>
      </c>
      <c r="K3339" t="s">
        <v>1128</v>
      </c>
      <c r="L3339" t="s">
        <v>1151</v>
      </c>
    </row>
    <row r="3340" spans="1:12">
      <c r="A3340" t="s">
        <v>1294</v>
      </c>
      <c r="B3340">
        <v>30121001</v>
      </c>
      <c r="C3340">
        <v>0</v>
      </c>
      <c r="D3340" t="s">
        <v>30</v>
      </c>
      <c r="K3340" t="s">
        <v>1128</v>
      </c>
      <c r="L3340" t="s">
        <v>1151</v>
      </c>
    </row>
    <row r="3341" spans="1:12">
      <c r="A3341" t="s">
        <v>1295</v>
      </c>
      <c r="B3341">
        <v>30121001</v>
      </c>
      <c r="C3341">
        <v>0</v>
      </c>
      <c r="D3341" t="s">
        <v>30</v>
      </c>
      <c r="K3341" t="s">
        <v>1128</v>
      </c>
      <c r="L3341" t="s">
        <v>1151</v>
      </c>
    </row>
    <row r="3342" spans="1:12">
      <c r="A3342" t="s">
        <v>1291</v>
      </c>
      <c r="B3342">
        <v>30121002</v>
      </c>
      <c r="C3342">
        <v>0</v>
      </c>
      <c r="D3342" t="s">
        <v>30</v>
      </c>
      <c r="K3342" t="s">
        <v>1128</v>
      </c>
      <c r="L3342" t="s">
        <v>1151</v>
      </c>
    </row>
    <row r="3343" spans="1:12">
      <c r="A3343" t="s">
        <v>1292</v>
      </c>
      <c r="B3343">
        <v>30121002</v>
      </c>
      <c r="C3343">
        <v>0</v>
      </c>
      <c r="D3343" t="s">
        <v>30</v>
      </c>
      <c r="K3343" t="s">
        <v>1128</v>
      </c>
      <c r="L3343" t="s">
        <v>1151</v>
      </c>
    </row>
    <row r="3344" spans="1:12">
      <c r="A3344" t="s">
        <v>1293</v>
      </c>
      <c r="B3344">
        <v>30121002</v>
      </c>
      <c r="C3344">
        <v>0</v>
      </c>
      <c r="D3344" t="s">
        <v>30</v>
      </c>
      <c r="K3344" t="s">
        <v>1128</v>
      </c>
      <c r="L3344" t="s">
        <v>1151</v>
      </c>
    </row>
    <row r="3345" spans="1:12">
      <c r="A3345" t="s">
        <v>1294</v>
      </c>
      <c r="B3345">
        <v>30121002</v>
      </c>
      <c r="C3345">
        <v>0</v>
      </c>
      <c r="D3345" t="s">
        <v>30</v>
      </c>
      <c r="K3345" t="s">
        <v>1128</v>
      </c>
      <c r="L3345" t="s">
        <v>1151</v>
      </c>
    </row>
    <row r="3346" spans="1:12">
      <c r="A3346" t="s">
        <v>1295</v>
      </c>
      <c r="B3346">
        <v>30121002</v>
      </c>
      <c r="C3346">
        <v>0</v>
      </c>
      <c r="D3346" t="s">
        <v>30</v>
      </c>
      <c r="K3346" t="s">
        <v>1128</v>
      </c>
      <c r="L3346" t="s">
        <v>1151</v>
      </c>
    </row>
    <row r="3347" spans="1:12">
      <c r="A3347" t="s">
        <v>1291</v>
      </c>
      <c r="B3347">
        <v>30121004</v>
      </c>
      <c r="C3347">
        <v>0</v>
      </c>
      <c r="D3347" t="s">
        <v>30</v>
      </c>
      <c r="K3347" t="s">
        <v>1244</v>
      </c>
    </row>
    <row r="3348" spans="1:12">
      <c r="A3348" t="s">
        <v>1292</v>
      </c>
      <c r="B3348">
        <v>30121004</v>
      </c>
      <c r="C3348">
        <v>0</v>
      </c>
      <c r="D3348" t="s">
        <v>30</v>
      </c>
      <c r="K3348" t="s">
        <v>1244</v>
      </c>
    </row>
    <row r="3349" spans="1:12">
      <c r="A3349" t="s">
        <v>1293</v>
      </c>
      <c r="B3349">
        <v>30121004</v>
      </c>
      <c r="C3349">
        <v>0</v>
      </c>
      <c r="D3349" t="s">
        <v>30</v>
      </c>
      <c r="K3349" t="s">
        <v>1244</v>
      </c>
    </row>
    <row r="3350" spans="1:12">
      <c r="A3350" t="s">
        <v>1294</v>
      </c>
      <c r="B3350">
        <v>30121004</v>
      </c>
      <c r="C3350">
        <v>0</v>
      </c>
      <c r="D3350" t="s">
        <v>30</v>
      </c>
      <c r="K3350" t="s">
        <v>1244</v>
      </c>
    </row>
    <row r="3351" spans="1:12">
      <c r="A3351" t="s">
        <v>1295</v>
      </c>
      <c r="B3351">
        <v>30121004</v>
      </c>
      <c r="C3351">
        <v>0</v>
      </c>
      <c r="D3351" t="s">
        <v>30</v>
      </c>
      <c r="K3351" t="s">
        <v>1244</v>
      </c>
    </row>
    <row r="3352" spans="1:12">
      <c r="A3352" t="s">
        <v>1291</v>
      </c>
      <c r="B3352">
        <v>30121005</v>
      </c>
      <c r="C3352">
        <v>0</v>
      </c>
      <c r="D3352" t="s">
        <v>30</v>
      </c>
      <c r="K3352" t="s">
        <v>1128</v>
      </c>
      <c r="L3352" t="s">
        <v>1151</v>
      </c>
    </row>
    <row r="3353" spans="1:12">
      <c r="A3353" t="s">
        <v>1292</v>
      </c>
      <c r="B3353">
        <v>30121005</v>
      </c>
      <c r="C3353">
        <v>0</v>
      </c>
      <c r="D3353" t="s">
        <v>30</v>
      </c>
      <c r="K3353" t="s">
        <v>1128</v>
      </c>
      <c r="L3353" t="s">
        <v>1151</v>
      </c>
    </row>
    <row r="3354" spans="1:12">
      <c r="A3354" t="s">
        <v>1293</v>
      </c>
      <c r="B3354">
        <v>30121005</v>
      </c>
      <c r="C3354">
        <v>0</v>
      </c>
      <c r="D3354" t="s">
        <v>30</v>
      </c>
      <c r="K3354" t="s">
        <v>1128</v>
      </c>
      <c r="L3354" t="s">
        <v>1151</v>
      </c>
    </row>
    <row r="3355" spans="1:12">
      <c r="A3355" t="s">
        <v>1294</v>
      </c>
      <c r="B3355">
        <v>30121005</v>
      </c>
      <c r="C3355">
        <v>0</v>
      </c>
      <c r="D3355" t="s">
        <v>30</v>
      </c>
      <c r="K3355" t="s">
        <v>1128</v>
      </c>
      <c r="L3355" t="s">
        <v>1151</v>
      </c>
    </row>
    <row r="3356" spans="1:12">
      <c r="A3356" t="s">
        <v>1295</v>
      </c>
      <c r="B3356">
        <v>30121005</v>
      </c>
      <c r="C3356">
        <v>0</v>
      </c>
      <c r="D3356" t="s">
        <v>30</v>
      </c>
      <c r="K3356" t="s">
        <v>1128</v>
      </c>
      <c r="L3356" t="s">
        <v>1151</v>
      </c>
    </row>
    <row r="3357" spans="1:12">
      <c r="A3357" t="s">
        <v>1291</v>
      </c>
      <c r="B3357">
        <v>30121006</v>
      </c>
      <c r="C3357">
        <v>0</v>
      </c>
      <c r="D3357" t="s">
        <v>30</v>
      </c>
      <c r="K3357" t="s">
        <v>1128</v>
      </c>
      <c r="L3357" t="s">
        <v>1151</v>
      </c>
    </row>
    <row r="3358" spans="1:12">
      <c r="A3358" t="s">
        <v>1292</v>
      </c>
      <c r="B3358">
        <v>30121006</v>
      </c>
      <c r="C3358">
        <v>0</v>
      </c>
      <c r="D3358" t="s">
        <v>30</v>
      </c>
      <c r="K3358" t="s">
        <v>1128</v>
      </c>
      <c r="L3358" t="s">
        <v>1151</v>
      </c>
    </row>
    <row r="3359" spans="1:12">
      <c r="A3359" t="s">
        <v>1293</v>
      </c>
      <c r="B3359">
        <v>30121006</v>
      </c>
      <c r="C3359">
        <v>0</v>
      </c>
      <c r="D3359" t="s">
        <v>30</v>
      </c>
      <c r="K3359" t="s">
        <v>1128</v>
      </c>
      <c r="L3359" t="s">
        <v>1151</v>
      </c>
    </row>
    <row r="3360" spans="1:12">
      <c r="A3360" t="s">
        <v>1294</v>
      </c>
      <c r="B3360">
        <v>30121006</v>
      </c>
      <c r="C3360">
        <v>0</v>
      </c>
      <c r="D3360" t="s">
        <v>30</v>
      </c>
      <c r="K3360" t="s">
        <v>1128</v>
      </c>
      <c r="L3360" t="s">
        <v>1151</v>
      </c>
    </row>
    <row r="3361" spans="1:12">
      <c r="A3361" t="s">
        <v>1295</v>
      </c>
      <c r="B3361">
        <v>30121006</v>
      </c>
      <c r="C3361">
        <v>0</v>
      </c>
      <c r="D3361" t="s">
        <v>30</v>
      </c>
      <c r="K3361" t="s">
        <v>1128</v>
      </c>
      <c r="L3361" t="s">
        <v>1151</v>
      </c>
    </row>
    <row r="3362" spans="1:12">
      <c r="A3362" t="s">
        <v>1291</v>
      </c>
      <c r="B3362">
        <v>30121007</v>
      </c>
      <c r="C3362">
        <v>0</v>
      </c>
      <c r="D3362" t="s">
        <v>30</v>
      </c>
      <c r="K3362" t="s">
        <v>1128</v>
      </c>
      <c r="L3362" t="s">
        <v>1151</v>
      </c>
    </row>
    <row r="3363" spans="1:12">
      <c r="A3363" t="s">
        <v>1292</v>
      </c>
      <c r="B3363">
        <v>30121007</v>
      </c>
      <c r="C3363">
        <v>0</v>
      </c>
      <c r="D3363" t="s">
        <v>30</v>
      </c>
      <c r="K3363" t="s">
        <v>1128</v>
      </c>
      <c r="L3363" t="s">
        <v>1151</v>
      </c>
    </row>
    <row r="3364" spans="1:12">
      <c r="A3364" t="s">
        <v>1293</v>
      </c>
      <c r="B3364">
        <v>30121007</v>
      </c>
      <c r="C3364">
        <v>0</v>
      </c>
      <c r="D3364" t="s">
        <v>30</v>
      </c>
      <c r="K3364" t="s">
        <v>1128</v>
      </c>
      <c r="L3364" t="s">
        <v>1151</v>
      </c>
    </row>
    <row r="3365" spans="1:12">
      <c r="A3365" t="s">
        <v>1294</v>
      </c>
      <c r="B3365">
        <v>30121007</v>
      </c>
      <c r="C3365">
        <v>0</v>
      </c>
      <c r="D3365" t="s">
        <v>30</v>
      </c>
      <c r="K3365" t="s">
        <v>1128</v>
      </c>
      <c r="L3365" t="s">
        <v>1151</v>
      </c>
    </row>
    <row r="3366" spans="1:12">
      <c r="A3366" t="s">
        <v>1295</v>
      </c>
      <c r="B3366">
        <v>30121007</v>
      </c>
      <c r="C3366">
        <v>0</v>
      </c>
      <c r="D3366" t="s">
        <v>30</v>
      </c>
      <c r="K3366" t="s">
        <v>1128</v>
      </c>
      <c r="L3366" t="s">
        <v>1151</v>
      </c>
    </row>
    <row r="3367" spans="1:12">
      <c r="A3367" t="s">
        <v>1291</v>
      </c>
      <c r="B3367">
        <v>30121008</v>
      </c>
      <c r="C3367">
        <v>0</v>
      </c>
      <c r="D3367" t="s">
        <v>30</v>
      </c>
      <c r="K3367" t="s">
        <v>1128</v>
      </c>
      <c r="L3367" t="s">
        <v>1151</v>
      </c>
    </row>
    <row r="3368" spans="1:12">
      <c r="A3368" t="s">
        <v>1292</v>
      </c>
      <c r="B3368">
        <v>30121008</v>
      </c>
      <c r="C3368">
        <v>0</v>
      </c>
      <c r="D3368" t="s">
        <v>30</v>
      </c>
      <c r="K3368" t="s">
        <v>1128</v>
      </c>
      <c r="L3368" t="s">
        <v>1151</v>
      </c>
    </row>
    <row r="3369" spans="1:12">
      <c r="A3369" t="s">
        <v>1293</v>
      </c>
      <c r="B3369">
        <v>30121008</v>
      </c>
      <c r="C3369">
        <v>0</v>
      </c>
      <c r="D3369" t="s">
        <v>30</v>
      </c>
      <c r="K3369" t="s">
        <v>1128</v>
      </c>
      <c r="L3369" t="s">
        <v>1151</v>
      </c>
    </row>
    <row r="3370" spans="1:12">
      <c r="A3370" t="s">
        <v>1294</v>
      </c>
      <c r="B3370">
        <v>30121008</v>
      </c>
      <c r="C3370">
        <v>0</v>
      </c>
      <c r="D3370" t="s">
        <v>30</v>
      </c>
      <c r="K3370" t="s">
        <v>1128</v>
      </c>
      <c r="L3370" t="s">
        <v>1151</v>
      </c>
    </row>
    <row r="3371" spans="1:12">
      <c r="A3371" t="s">
        <v>1295</v>
      </c>
      <c r="B3371">
        <v>30121008</v>
      </c>
      <c r="C3371">
        <v>0</v>
      </c>
      <c r="D3371" t="s">
        <v>30</v>
      </c>
      <c r="K3371" t="s">
        <v>1128</v>
      </c>
      <c r="L3371" t="s">
        <v>1151</v>
      </c>
    </row>
    <row r="3372" spans="1:12">
      <c r="A3372" t="s">
        <v>1291</v>
      </c>
      <c r="B3372">
        <v>30121009</v>
      </c>
      <c r="C3372">
        <v>0</v>
      </c>
      <c r="D3372" t="s">
        <v>30</v>
      </c>
      <c r="K3372" t="s">
        <v>1128</v>
      </c>
      <c r="L3372" t="s">
        <v>1151</v>
      </c>
    </row>
    <row r="3373" spans="1:12">
      <c r="A3373" t="s">
        <v>1292</v>
      </c>
      <c r="B3373">
        <v>30121009</v>
      </c>
      <c r="C3373">
        <v>0</v>
      </c>
      <c r="D3373" t="s">
        <v>30</v>
      </c>
      <c r="K3373" t="s">
        <v>1128</v>
      </c>
      <c r="L3373" t="s">
        <v>1151</v>
      </c>
    </row>
    <row r="3374" spans="1:12">
      <c r="A3374" t="s">
        <v>1293</v>
      </c>
      <c r="B3374">
        <v>30121009</v>
      </c>
      <c r="C3374">
        <v>0</v>
      </c>
      <c r="D3374" t="s">
        <v>30</v>
      </c>
      <c r="K3374" t="s">
        <v>1128</v>
      </c>
      <c r="L3374" t="s">
        <v>1151</v>
      </c>
    </row>
    <row r="3375" spans="1:12">
      <c r="A3375" t="s">
        <v>1294</v>
      </c>
      <c r="B3375">
        <v>30121009</v>
      </c>
      <c r="C3375">
        <v>0</v>
      </c>
      <c r="D3375" t="s">
        <v>30</v>
      </c>
      <c r="K3375" t="s">
        <v>1128</v>
      </c>
      <c r="L3375" t="s">
        <v>1151</v>
      </c>
    </row>
    <row r="3376" spans="1:12">
      <c r="A3376" t="s">
        <v>1295</v>
      </c>
      <c r="B3376">
        <v>30121009</v>
      </c>
      <c r="C3376">
        <v>0</v>
      </c>
      <c r="D3376" t="s">
        <v>30</v>
      </c>
      <c r="K3376" t="s">
        <v>1128</v>
      </c>
      <c r="L3376" t="s">
        <v>1151</v>
      </c>
    </row>
    <row r="3377" spans="1:12">
      <c r="A3377" t="s">
        <v>1291</v>
      </c>
      <c r="B3377">
        <v>30121080</v>
      </c>
      <c r="C3377">
        <v>0</v>
      </c>
      <c r="D3377" t="s">
        <v>30</v>
      </c>
      <c r="K3377" t="s">
        <v>1128</v>
      </c>
      <c r="L3377" t="s">
        <v>1151</v>
      </c>
    </row>
    <row r="3378" spans="1:12">
      <c r="A3378" t="s">
        <v>1292</v>
      </c>
      <c r="B3378">
        <v>30121080</v>
      </c>
      <c r="C3378">
        <v>0</v>
      </c>
      <c r="D3378" t="s">
        <v>30</v>
      </c>
      <c r="K3378" t="s">
        <v>1128</v>
      </c>
      <c r="L3378" t="s">
        <v>1151</v>
      </c>
    </row>
    <row r="3379" spans="1:12">
      <c r="A3379" t="s">
        <v>1293</v>
      </c>
      <c r="B3379">
        <v>30121080</v>
      </c>
      <c r="C3379">
        <v>0</v>
      </c>
      <c r="D3379" t="s">
        <v>30</v>
      </c>
      <c r="K3379" t="s">
        <v>1128</v>
      </c>
      <c r="L3379" t="s">
        <v>1151</v>
      </c>
    </row>
    <row r="3380" spans="1:12">
      <c r="A3380" t="s">
        <v>1294</v>
      </c>
      <c r="B3380">
        <v>30121080</v>
      </c>
      <c r="C3380">
        <v>0</v>
      </c>
      <c r="D3380" t="s">
        <v>30</v>
      </c>
      <c r="K3380" t="s">
        <v>1128</v>
      </c>
      <c r="L3380" t="s">
        <v>1151</v>
      </c>
    </row>
    <row r="3381" spans="1:12">
      <c r="A3381" t="s">
        <v>1295</v>
      </c>
      <c r="B3381">
        <v>30121080</v>
      </c>
      <c r="C3381">
        <v>0</v>
      </c>
      <c r="D3381" t="s">
        <v>30</v>
      </c>
      <c r="K3381" t="s">
        <v>1128</v>
      </c>
      <c r="L3381" t="s">
        <v>1151</v>
      </c>
    </row>
    <row r="3382" spans="1:12">
      <c r="A3382" t="s">
        <v>1291</v>
      </c>
      <c r="B3382">
        <v>30121101</v>
      </c>
      <c r="C3382">
        <v>1062</v>
      </c>
      <c r="D3382" t="s">
        <v>30</v>
      </c>
      <c r="K3382" t="s">
        <v>1178</v>
      </c>
      <c r="L3382" t="s">
        <v>1122</v>
      </c>
    </row>
    <row r="3383" spans="1:12">
      <c r="A3383" t="s">
        <v>1292</v>
      </c>
      <c r="B3383">
        <v>30121101</v>
      </c>
      <c r="C3383">
        <v>1062</v>
      </c>
      <c r="D3383" t="s">
        <v>30</v>
      </c>
      <c r="K3383" t="s">
        <v>1178</v>
      </c>
      <c r="L3383" t="s">
        <v>1122</v>
      </c>
    </row>
    <row r="3384" spans="1:12">
      <c r="A3384" t="s">
        <v>1293</v>
      </c>
      <c r="B3384">
        <v>30121101</v>
      </c>
      <c r="C3384">
        <v>1062</v>
      </c>
      <c r="D3384" t="s">
        <v>30</v>
      </c>
      <c r="K3384" t="s">
        <v>1178</v>
      </c>
      <c r="L3384" t="s">
        <v>1122</v>
      </c>
    </row>
    <row r="3385" spans="1:12">
      <c r="A3385" t="s">
        <v>1294</v>
      </c>
      <c r="B3385">
        <v>30121101</v>
      </c>
      <c r="C3385">
        <v>1062</v>
      </c>
      <c r="D3385" t="s">
        <v>30</v>
      </c>
      <c r="K3385" t="s">
        <v>1178</v>
      </c>
      <c r="L3385" t="s">
        <v>1122</v>
      </c>
    </row>
    <row r="3386" spans="1:12">
      <c r="A3386" t="s">
        <v>1295</v>
      </c>
      <c r="B3386">
        <v>30121101</v>
      </c>
      <c r="C3386">
        <v>1062</v>
      </c>
      <c r="D3386" t="s">
        <v>30</v>
      </c>
      <c r="K3386" t="s">
        <v>1178</v>
      </c>
      <c r="L3386" t="s">
        <v>1122</v>
      </c>
    </row>
    <row r="3387" spans="1:12">
      <c r="A3387" t="s">
        <v>1291</v>
      </c>
      <c r="B3387">
        <v>30121104</v>
      </c>
      <c r="C3387">
        <v>1062</v>
      </c>
      <c r="D3387" t="s">
        <v>30</v>
      </c>
      <c r="K3387" t="s">
        <v>1178</v>
      </c>
      <c r="L3387" t="s">
        <v>1122</v>
      </c>
    </row>
    <row r="3388" spans="1:12">
      <c r="A3388" t="s">
        <v>1292</v>
      </c>
      <c r="B3388">
        <v>30121104</v>
      </c>
      <c r="C3388">
        <v>1062</v>
      </c>
      <c r="D3388" t="s">
        <v>30</v>
      </c>
      <c r="K3388" t="s">
        <v>1178</v>
      </c>
      <c r="L3388" t="s">
        <v>1122</v>
      </c>
    </row>
    <row r="3389" spans="1:12">
      <c r="A3389" t="s">
        <v>1293</v>
      </c>
      <c r="B3389">
        <v>30121104</v>
      </c>
      <c r="C3389">
        <v>1062</v>
      </c>
      <c r="D3389" t="s">
        <v>30</v>
      </c>
      <c r="K3389" t="s">
        <v>1178</v>
      </c>
      <c r="L3389" t="s">
        <v>1122</v>
      </c>
    </row>
    <row r="3390" spans="1:12">
      <c r="A3390" t="s">
        <v>1294</v>
      </c>
      <c r="B3390">
        <v>30121104</v>
      </c>
      <c r="C3390">
        <v>1062</v>
      </c>
      <c r="D3390" t="s">
        <v>30</v>
      </c>
      <c r="K3390" t="s">
        <v>1178</v>
      </c>
      <c r="L3390" t="s">
        <v>1122</v>
      </c>
    </row>
    <row r="3391" spans="1:12">
      <c r="A3391" t="s">
        <v>1295</v>
      </c>
      <c r="B3391">
        <v>30121104</v>
      </c>
      <c r="C3391">
        <v>1062</v>
      </c>
      <c r="D3391" t="s">
        <v>30</v>
      </c>
      <c r="K3391" t="s">
        <v>1178</v>
      </c>
      <c r="L3391" t="s">
        <v>1122</v>
      </c>
    </row>
    <row r="3392" spans="1:12">
      <c r="A3392" t="s">
        <v>1291</v>
      </c>
      <c r="B3392">
        <v>30121124</v>
      </c>
      <c r="C3392">
        <v>1062</v>
      </c>
      <c r="D3392" t="s">
        <v>30</v>
      </c>
      <c r="K3392" t="s">
        <v>1178</v>
      </c>
      <c r="L3392" t="s">
        <v>1122</v>
      </c>
    </row>
    <row r="3393" spans="1:12">
      <c r="A3393" t="s">
        <v>1292</v>
      </c>
      <c r="B3393">
        <v>30121124</v>
      </c>
      <c r="C3393">
        <v>1062</v>
      </c>
      <c r="D3393" t="s">
        <v>30</v>
      </c>
      <c r="K3393" t="s">
        <v>1178</v>
      </c>
      <c r="L3393" t="s">
        <v>1122</v>
      </c>
    </row>
    <row r="3394" spans="1:12">
      <c r="A3394" t="s">
        <v>1293</v>
      </c>
      <c r="B3394">
        <v>30121124</v>
      </c>
      <c r="C3394">
        <v>1062</v>
      </c>
      <c r="D3394" t="s">
        <v>30</v>
      </c>
      <c r="K3394" t="s">
        <v>1178</v>
      </c>
      <c r="L3394" t="s">
        <v>1122</v>
      </c>
    </row>
    <row r="3395" spans="1:12">
      <c r="A3395" t="s">
        <v>1294</v>
      </c>
      <c r="B3395">
        <v>30121124</v>
      </c>
      <c r="C3395">
        <v>1062</v>
      </c>
      <c r="D3395" t="s">
        <v>30</v>
      </c>
      <c r="K3395" t="s">
        <v>1178</v>
      </c>
      <c r="L3395" t="s">
        <v>1122</v>
      </c>
    </row>
    <row r="3396" spans="1:12">
      <c r="A3396" t="s">
        <v>1295</v>
      </c>
      <c r="B3396">
        <v>30121124</v>
      </c>
      <c r="C3396">
        <v>1062</v>
      </c>
      <c r="D3396" t="s">
        <v>30</v>
      </c>
      <c r="K3396" t="s">
        <v>1178</v>
      </c>
      <c r="L3396" t="s">
        <v>1122</v>
      </c>
    </row>
    <row r="3397" spans="1:12">
      <c r="A3397" t="s">
        <v>1291</v>
      </c>
      <c r="B3397">
        <v>30121180</v>
      </c>
      <c r="C3397">
        <v>0</v>
      </c>
      <c r="D3397" t="s">
        <v>30</v>
      </c>
      <c r="K3397" t="s">
        <v>1246</v>
      </c>
    </row>
    <row r="3398" spans="1:12">
      <c r="A3398" t="s">
        <v>1292</v>
      </c>
      <c r="B3398">
        <v>30121180</v>
      </c>
      <c r="C3398">
        <v>0</v>
      </c>
      <c r="D3398" t="s">
        <v>30</v>
      </c>
      <c r="K3398" t="s">
        <v>1246</v>
      </c>
    </row>
    <row r="3399" spans="1:12">
      <c r="A3399" t="s">
        <v>1293</v>
      </c>
      <c r="B3399">
        <v>30121180</v>
      </c>
      <c r="C3399">
        <v>0</v>
      </c>
      <c r="D3399" t="s">
        <v>30</v>
      </c>
      <c r="K3399" t="s">
        <v>1246</v>
      </c>
    </row>
    <row r="3400" spans="1:12">
      <c r="A3400" t="s">
        <v>1294</v>
      </c>
      <c r="B3400">
        <v>30121180</v>
      </c>
      <c r="C3400">
        <v>0</v>
      </c>
      <c r="D3400" t="s">
        <v>30</v>
      </c>
      <c r="K3400" t="s">
        <v>1246</v>
      </c>
    </row>
    <row r="3401" spans="1:12">
      <c r="A3401" t="s">
        <v>1295</v>
      </c>
      <c r="B3401">
        <v>30121180</v>
      </c>
      <c r="C3401">
        <v>0</v>
      </c>
      <c r="D3401" t="s">
        <v>30</v>
      </c>
      <c r="K3401" t="s">
        <v>1246</v>
      </c>
    </row>
    <row r="3402" spans="1:12">
      <c r="A3402" t="s">
        <v>1291</v>
      </c>
      <c r="B3402">
        <v>30125001</v>
      </c>
      <c r="C3402">
        <v>1070</v>
      </c>
      <c r="D3402" t="s">
        <v>30</v>
      </c>
      <c r="K3402" t="s">
        <v>1186</v>
      </c>
      <c r="L3402" t="s">
        <v>1122</v>
      </c>
    </row>
    <row r="3403" spans="1:12">
      <c r="A3403" t="s">
        <v>1292</v>
      </c>
      <c r="B3403">
        <v>30125001</v>
      </c>
      <c r="C3403">
        <v>1070</v>
      </c>
      <c r="D3403" t="s">
        <v>30</v>
      </c>
      <c r="K3403" t="s">
        <v>1186</v>
      </c>
      <c r="L3403" t="s">
        <v>1122</v>
      </c>
    </row>
    <row r="3404" spans="1:12">
      <c r="A3404" t="s">
        <v>1293</v>
      </c>
      <c r="B3404">
        <v>30125001</v>
      </c>
      <c r="C3404">
        <v>1070</v>
      </c>
      <c r="D3404" t="s">
        <v>30</v>
      </c>
      <c r="K3404" t="s">
        <v>1186</v>
      </c>
      <c r="L3404" t="s">
        <v>1122</v>
      </c>
    </row>
    <row r="3405" spans="1:12">
      <c r="A3405" t="s">
        <v>1294</v>
      </c>
      <c r="B3405">
        <v>30125001</v>
      </c>
      <c r="C3405">
        <v>1070</v>
      </c>
      <c r="D3405" t="s">
        <v>30</v>
      </c>
      <c r="K3405" t="s">
        <v>1186</v>
      </c>
      <c r="L3405" t="s">
        <v>1122</v>
      </c>
    </row>
    <row r="3406" spans="1:12">
      <c r="A3406" t="s">
        <v>1295</v>
      </c>
      <c r="B3406">
        <v>30125001</v>
      </c>
      <c r="C3406">
        <v>1070</v>
      </c>
      <c r="D3406" t="s">
        <v>30</v>
      </c>
      <c r="K3406" t="s">
        <v>1186</v>
      </c>
      <c r="L3406" t="s">
        <v>1122</v>
      </c>
    </row>
    <row r="3407" spans="1:12">
      <c r="A3407" t="s">
        <v>1291</v>
      </c>
      <c r="B3407">
        <v>30125002</v>
      </c>
      <c r="C3407">
        <v>1070</v>
      </c>
      <c r="D3407" t="s">
        <v>30</v>
      </c>
      <c r="K3407" t="s">
        <v>1186</v>
      </c>
      <c r="L3407" t="s">
        <v>1122</v>
      </c>
    </row>
    <row r="3408" spans="1:12">
      <c r="A3408" t="s">
        <v>1292</v>
      </c>
      <c r="B3408">
        <v>30125002</v>
      </c>
      <c r="C3408">
        <v>1070</v>
      </c>
      <c r="D3408" t="s">
        <v>30</v>
      </c>
      <c r="K3408" t="s">
        <v>1186</v>
      </c>
      <c r="L3408" t="s">
        <v>1122</v>
      </c>
    </row>
    <row r="3409" spans="1:12">
      <c r="A3409" t="s">
        <v>1293</v>
      </c>
      <c r="B3409">
        <v>30125002</v>
      </c>
      <c r="C3409">
        <v>1070</v>
      </c>
      <c r="D3409" t="s">
        <v>30</v>
      </c>
      <c r="K3409" t="s">
        <v>1186</v>
      </c>
      <c r="L3409" t="s">
        <v>1122</v>
      </c>
    </row>
    <row r="3410" spans="1:12">
      <c r="A3410" t="s">
        <v>1294</v>
      </c>
      <c r="B3410">
        <v>30125002</v>
      </c>
      <c r="C3410">
        <v>1070</v>
      </c>
      <c r="D3410" t="s">
        <v>30</v>
      </c>
      <c r="K3410" t="s">
        <v>1186</v>
      </c>
      <c r="L3410" t="s">
        <v>1122</v>
      </c>
    </row>
    <row r="3411" spans="1:12">
      <c r="A3411" t="s">
        <v>1295</v>
      </c>
      <c r="B3411">
        <v>30125002</v>
      </c>
      <c r="C3411">
        <v>1070</v>
      </c>
      <c r="D3411" t="s">
        <v>30</v>
      </c>
      <c r="K3411" t="s">
        <v>1186</v>
      </c>
      <c r="L3411" t="s">
        <v>1122</v>
      </c>
    </row>
    <row r="3412" spans="1:12">
      <c r="A3412" t="s">
        <v>1291</v>
      </c>
      <c r="B3412">
        <v>30125003</v>
      </c>
      <c r="C3412">
        <v>1071</v>
      </c>
      <c r="D3412" t="s">
        <v>30</v>
      </c>
      <c r="K3412" t="s">
        <v>1217</v>
      </c>
      <c r="L3412" t="s">
        <v>1122</v>
      </c>
    </row>
    <row r="3413" spans="1:12">
      <c r="A3413" t="s">
        <v>1292</v>
      </c>
      <c r="B3413">
        <v>30125003</v>
      </c>
      <c r="C3413">
        <v>1071</v>
      </c>
      <c r="D3413" t="s">
        <v>30</v>
      </c>
      <c r="K3413" t="s">
        <v>1217</v>
      </c>
      <c r="L3413" t="s">
        <v>1122</v>
      </c>
    </row>
    <row r="3414" spans="1:12">
      <c r="A3414" t="s">
        <v>1293</v>
      </c>
      <c r="B3414">
        <v>30125003</v>
      </c>
      <c r="C3414">
        <v>1071</v>
      </c>
      <c r="D3414" t="s">
        <v>30</v>
      </c>
      <c r="K3414" t="s">
        <v>1217</v>
      </c>
      <c r="L3414" t="s">
        <v>1122</v>
      </c>
    </row>
    <row r="3415" spans="1:12">
      <c r="A3415" t="s">
        <v>1294</v>
      </c>
      <c r="B3415">
        <v>30125003</v>
      </c>
      <c r="C3415">
        <v>1071</v>
      </c>
      <c r="D3415" t="s">
        <v>30</v>
      </c>
      <c r="K3415" t="s">
        <v>1217</v>
      </c>
      <c r="L3415" t="s">
        <v>1122</v>
      </c>
    </row>
    <row r="3416" spans="1:12">
      <c r="A3416" t="s">
        <v>1295</v>
      </c>
      <c r="B3416">
        <v>30125003</v>
      </c>
      <c r="C3416">
        <v>1071</v>
      </c>
      <c r="D3416" t="s">
        <v>30</v>
      </c>
      <c r="K3416" t="s">
        <v>1217</v>
      </c>
      <c r="L3416" t="s">
        <v>1122</v>
      </c>
    </row>
    <row r="3417" spans="1:12">
      <c r="A3417" t="s">
        <v>1291</v>
      </c>
      <c r="B3417">
        <v>30125004</v>
      </c>
      <c r="C3417">
        <v>1070</v>
      </c>
      <c r="D3417" t="s">
        <v>30</v>
      </c>
      <c r="K3417" t="s">
        <v>1186</v>
      </c>
      <c r="L3417" t="s">
        <v>1122</v>
      </c>
    </row>
    <row r="3418" spans="1:12">
      <c r="A3418" t="s">
        <v>1292</v>
      </c>
      <c r="B3418">
        <v>30125004</v>
      </c>
      <c r="C3418">
        <v>1070</v>
      </c>
      <c r="D3418" t="s">
        <v>30</v>
      </c>
      <c r="K3418" t="s">
        <v>1186</v>
      </c>
      <c r="L3418" t="s">
        <v>1122</v>
      </c>
    </row>
    <row r="3419" spans="1:12">
      <c r="A3419" t="s">
        <v>1293</v>
      </c>
      <c r="B3419">
        <v>30125004</v>
      </c>
      <c r="C3419">
        <v>1070</v>
      </c>
      <c r="D3419" t="s">
        <v>30</v>
      </c>
      <c r="K3419" t="s">
        <v>1186</v>
      </c>
      <c r="L3419" t="s">
        <v>1122</v>
      </c>
    </row>
    <row r="3420" spans="1:12">
      <c r="A3420" t="s">
        <v>1294</v>
      </c>
      <c r="B3420">
        <v>30125004</v>
      </c>
      <c r="C3420">
        <v>1070</v>
      </c>
      <c r="D3420" t="s">
        <v>30</v>
      </c>
      <c r="K3420" t="s">
        <v>1186</v>
      </c>
      <c r="L3420" t="s">
        <v>1122</v>
      </c>
    </row>
    <row r="3421" spans="1:12">
      <c r="A3421" t="s">
        <v>1295</v>
      </c>
      <c r="B3421">
        <v>30125004</v>
      </c>
      <c r="C3421">
        <v>1070</v>
      </c>
      <c r="D3421" t="s">
        <v>30</v>
      </c>
      <c r="K3421" t="s">
        <v>1186</v>
      </c>
      <c r="L3421" t="s">
        <v>1122</v>
      </c>
    </row>
    <row r="3422" spans="1:12">
      <c r="A3422" t="s">
        <v>1291</v>
      </c>
      <c r="B3422">
        <v>30125005</v>
      </c>
      <c r="C3422">
        <v>1070</v>
      </c>
      <c r="D3422" t="s">
        <v>30</v>
      </c>
      <c r="K3422" t="s">
        <v>1274</v>
      </c>
    </row>
    <row r="3423" spans="1:12">
      <c r="A3423" t="s">
        <v>1292</v>
      </c>
      <c r="B3423">
        <v>30125005</v>
      </c>
      <c r="C3423">
        <v>1070</v>
      </c>
      <c r="D3423" t="s">
        <v>30</v>
      </c>
      <c r="K3423" t="s">
        <v>1274</v>
      </c>
    </row>
    <row r="3424" spans="1:12">
      <c r="A3424" t="s">
        <v>1293</v>
      </c>
      <c r="B3424">
        <v>30125005</v>
      </c>
      <c r="C3424">
        <v>1070</v>
      </c>
      <c r="D3424" t="s">
        <v>30</v>
      </c>
      <c r="K3424" t="s">
        <v>1274</v>
      </c>
    </row>
    <row r="3425" spans="1:12">
      <c r="A3425" t="s">
        <v>1294</v>
      </c>
      <c r="B3425">
        <v>30125005</v>
      </c>
      <c r="C3425">
        <v>1070</v>
      </c>
      <c r="D3425" t="s">
        <v>30</v>
      </c>
      <c r="K3425" t="s">
        <v>1274</v>
      </c>
    </row>
    <row r="3426" spans="1:12">
      <c r="A3426" t="s">
        <v>1295</v>
      </c>
      <c r="B3426">
        <v>30125005</v>
      </c>
      <c r="C3426">
        <v>1070</v>
      </c>
      <c r="D3426" t="s">
        <v>30</v>
      </c>
      <c r="K3426" t="s">
        <v>1274</v>
      </c>
    </row>
    <row r="3427" spans="1:12">
      <c r="A3427" t="s">
        <v>1291</v>
      </c>
      <c r="B3427">
        <v>30125010</v>
      </c>
      <c r="C3427">
        <v>1188</v>
      </c>
      <c r="D3427" t="s">
        <v>30</v>
      </c>
      <c r="K3427" t="s">
        <v>1218</v>
      </c>
      <c r="L3427" t="s">
        <v>1219</v>
      </c>
    </row>
    <row r="3428" spans="1:12">
      <c r="A3428" t="s">
        <v>1292</v>
      </c>
      <c r="B3428">
        <v>30125010</v>
      </c>
      <c r="C3428">
        <v>1188</v>
      </c>
      <c r="D3428" t="s">
        <v>30</v>
      </c>
      <c r="K3428" t="s">
        <v>1218</v>
      </c>
      <c r="L3428" t="s">
        <v>1219</v>
      </c>
    </row>
    <row r="3429" spans="1:12">
      <c r="A3429" t="s">
        <v>1293</v>
      </c>
      <c r="B3429">
        <v>30125010</v>
      </c>
      <c r="C3429">
        <v>1188</v>
      </c>
      <c r="D3429" t="s">
        <v>30</v>
      </c>
      <c r="K3429" t="s">
        <v>1218</v>
      </c>
      <c r="L3429" t="s">
        <v>1219</v>
      </c>
    </row>
    <row r="3430" spans="1:12">
      <c r="A3430" t="s">
        <v>1294</v>
      </c>
      <c r="B3430">
        <v>30125010</v>
      </c>
      <c r="C3430">
        <v>1188</v>
      </c>
      <c r="D3430" t="s">
        <v>30</v>
      </c>
      <c r="K3430" t="s">
        <v>1218</v>
      </c>
      <c r="L3430" t="s">
        <v>1219</v>
      </c>
    </row>
    <row r="3431" spans="1:12">
      <c r="A3431" t="s">
        <v>1295</v>
      </c>
      <c r="B3431">
        <v>30125010</v>
      </c>
      <c r="C3431">
        <v>1188</v>
      </c>
      <c r="D3431" t="s">
        <v>30</v>
      </c>
      <c r="K3431" t="s">
        <v>1218</v>
      </c>
      <c r="L3431" t="s">
        <v>1219</v>
      </c>
    </row>
    <row r="3432" spans="1:12">
      <c r="A3432" t="s">
        <v>1291</v>
      </c>
      <c r="B3432">
        <v>30125015</v>
      </c>
      <c r="C3432">
        <v>0</v>
      </c>
      <c r="D3432" t="s">
        <v>30</v>
      </c>
      <c r="K3432" t="s">
        <v>1128</v>
      </c>
      <c r="L3432" t="s">
        <v>1122</v>
      </c>
    </row>
    <row r="3433" spans="1:12">
      <c r="A3433" t="s">
        <v>1292</v>
      </c>
      <c r="B3433">
        <v>30125015</v>
      </c>
      <c r="C3433">
        <v>0</v>
      </c>
      <c r="D3433" t="s">
        <v>30</v>
      </c>
      <c r="K3433" t="s">
        <v>1128</v>
      </c>
      <c r="L3433" t="s">
        <v>1122</v>
      </c>
    </row>
    <row r="3434" spans="1:12">
      <c r="A3434" t="s">
        <v>1293</v>
      </c>
      <c r="B3434">
        <v>30125015</v>
      </c>
      <c r="C3434">
        <v>0</v>
      </c>
      <c r="D3434" t="s">
        <v>30</v>
      </c>
      <c r="K3434" t="s">
        <v>1128</v>
      </c>
      <c r="L3434" t="s">
        <v>1122</v>
      </c>
    </row>
    <row r="3435" spans="1:12">
      <c r="A3435" t="s">
        <v>1294</v>
      </c>
      <c r="B3435">
        <v>30125015</v>
      </c>
      <c r="C3435">
        <v>0</v>
      </c>
      <c r="D3435" t="s">
        <v>30</v>
      </c>
      <c r="K3435" t="s">
        <v>1128</v>
      </c>
      <c r="L3435" t="s">
        <v>1122</v>
      </c>
    </row>
    <row r="3436" spans="1:12">
      <c r="A3436" t="s">
        <v>1295</v>
      </c>
      <c r="B3436">
        <v>30125015</v>
      </c>
      <c r="C3436">
        <v>0</v>
      </c>
      <c r="D3436" t="s">
        <v>30</v>
      </c>
      <c r="K3436" t="s">
        <v>1128</v>
      </c>
      <c r="L3436" t="s">
        <v>1122</v>
      </c>
    </row>
    <row r="3437" spans="1:12">
      <c r="A3437" t="s">
        <v>1291</v>
      </c>
      <c r="B3437">
        <v>30125020</v>
      </c>
      <c r="C3437">
        <v>1188</v>
      </c>
      <c r="D3437" t="s">
        <v>30</v>
      </c>
      <c r="K3437" t="s">
        <v>1218</v>
      </c>
      <c r="L3437" t="s">
        <v>1220</v>
      </c>
    </row>
    <row r="3438" spans="1:12">
      <c r="A3438" t="s">
        <v>1292</v>
      </c>
      <c r="B3438">
        <v>30125020</v>
      </c>
      <c r="C3438">
        <v>1188</v>
      </c>
      <c r="D3438" t="s">
        <v>30</v>
      </c>
      <c r="K3438" t="s">
        <v>1218</v>
      </c>
      <c r="L3438" t="s">
        <v>1220</v>
      </c>
    </row>
    <row r="3439" spans="1:12">
      <c r="A3439" t="s">
        <v>1293</v>
      </c>
      <c r="B3439">
        <v>30125020</v>
      </c>
      <c r="C3439">
        <v>1188</v>
      </c>
      <c r="D3439" t="s">
        <v>30</v>
      </c>
      <c r="K3439" t="s">
        <v>1218</v>
      </c>
      <c r="L3439" t="s">
        <v>1220</v>
      </c>
    </row>
    <row r="3440" spans="1:12">
      <c r="A3440" t="s">
        <v>1294</v>
      </c>
      <c r="B3440">
        <v>30125020</v>
      </c>
      <c r="C3440">
        <v>1188</v>
      </c>
      <c r="D3440" t="s">
        <v>30</v>
      </c>
      <c r="K3440" t="s">
        <v>1218</v>
      </c>
      <c r="L3440" t="s">
        <v>1220</v>
      </c>
    </row>
    <row r="3441" spans="1:12">
      <c r="A3441" t="s">
        <v>1295</v>
      </c>
      <c r="B3441">
        <v>30125020</v>
      </c>
      <c r="C3441">
        <v>1188</v>
      </c>
      <c r="D3441" t="s">
        <v>30</v>
      </c>
      <c r="K3441" t="s">
        <v>1218</v>
      </c>
      <c r="L3441" t="s">
        <v>1220</v>
      </c>
    </row>
    <row r="3442" spans="1:12">
      <c r="A3442" t="s">
        <v>1291</v>
      </c>
      <c r="B3442">
        <v>30125025</v>
      </c>
      <c r="C3442">
        <v>1188</v>
      </c>
      <c r="D3442" t="s">
        <v>30</v>
      </c>
      <c r="K3442" t="s">
        <v>1218</v>
      </c>
      <c r="L3442" t="s">
        <v>1220</v>
      </c>
    </row>
    <row r="3443" spans="1:12">
      <c r="A3443" t="s">
        <v>1292</v>
      </c>
      <c r="B3443">
        <v>30125025</v>
      </c>
      <c r="C3443">
        <v>1188</v>
      </c>
      <c r="D3443" t="s">
        <v>30</v>
      </c>
      <c r="K3443" t="s">
        <v>1218</v>
      </c>
      <c r="L3443" t="s">
        <v>1220</v>
      </c>
    </row>
    <row r="3444" spans="1:12">
      <c r="A3444" t="s">
        <v>1293</v>
      </c>
      <c r="B3444">
        <v>30125025</v>
      </c>
      <c r="C3444">
        <v>1188</v>
      </c>
      <c r="D3444" t="s">
        <v>30</v>
      </c>
      <c r="K3444" t="s">
        <v>1218</v>
      </c>
      <c r="L3444" t="s">
        <v>1220</v>
      </c>
    </row>
    <row r="3445" spans="1:12">
      <c r="A3445" t="s">
        <v>1294</v>
      </c>
      <c r="B3445">
        <v>30125025</v>
      </c>
      <c r="C3445">
        <v>1188</v>
      </c>
      <c r="D3445" t="s">
        <v>30</v>
      </c>
      <c r="K3445" t="s">
        <v>1218</v>
      </c>
      <c r="L3445" t="s">
        <v>1220</v>
      </c>
    </row>
    <row r="3446" spans="1:12">
      <c r="A3446" t="s">
        <v>1295</v>
      </c>
      <c r="B3446">
        <v>30125025</v>
      </c>
      <c r="C3446">
        <v>1188</v>
      </c>
      <c r="D3446" t="s">
        <v>30</v>
      </c>
      <c r="K3446" t="s">
        <v>1218</v>
      </c>
      <c r="L3446" t="s">
        <v>1220</v>
      </c>
    </row>
    <row r="3447" spans="1:12">
      <c r="A3447" t="s">
        <v>1291</v>
      </c>
      <c r="B3447">
        <v>30125099</v>
      </c>
      <c r="C3447">
        <v>1188</v>
      </c>
      <c r="D3447" t="s">
        <v>30</v>
      </c>
      <c r="K3447" t="s">
        <v>1218</v>
      </c>
      <c r="L3447" t="s">
        <v>1220</v>
      </c>
    </row>
    <row r="3448" spans="1:12">
      <c r="A3448" t="s">
        <v>1292</v>
      </c>
      <c r="B3448">
        <v>30125099</v>
      </c>
      <c r="C3448">
        <v>1188</v>
      </c>
      <c r="D3448" t="s">
        <v>30</v>
      </c>
      <c r="K3448" t="s">
        <v>1218</v>
      </c>
      <c r="L3448" t="s">
        <v>1220</v>
      </c>
    </row>
    <row r="3449" spans="1:12">
      <c r="A3449" t="s">
        <v>1293</v>
      </c>
      <c r="B3449">
        <v>30125099</v>
      </c>
      <c r="C3449">
        <v>1188</v>
      </c>
      <c r="D3449" t="s">
        <v>30</v>
      </c>
      <c r="K3449" t="s">
        <v>1218</v>
      </c>
      <c r="L3449" t="s">
        <v>1220</v>
      </c>
    </row>
    <row r="3450" spans="1:12">
      <c r="A3450" t="s">
        <v>1294</v>
      </c>
      <c r="B3450">
        <v>30125099</v>
      </c>
      <c r="C3450">
        <v>1188</v>
      </c>
      <c r="D3450" t="s">
        <v>30</v>
      </c>
      <c r="K3450" t="s">
        <v>1218</v>
      </c>
      <c r="L3450" t="s">
        <v>1220</v>
      </c>
    </row>
    <row r="3451" spans="1:12">
      <c r="A3451" t="s">
        <v>1295</v>
      </c>
      <c r="B3451">
        <v>30125099</v>
      </c>
      <c r="C3451">
        <v>1188</v>
      </c>
      <c r="D3451" t="s">
        <v>30</v>
      </c>
      <c r="K3451" t="s">
        <v>1218</v>
      </c>
      <c r="L3451" t="s">
        <v>1220</v>
      </c>
    </row>
    <row r="3452" spans="1:12">
      <c r="A3452" t="s">
        <v>1291</v>
      </c>
      <c r="B3452">
        <v>30125101</v>
      </c>
      <c r="C3452">
        <v>1078</v>
      </c>
      <c r="D3452" t="s">
        <v>30</v>
      </c>
      <c r="K3452" t="s">
        <v>1221</v>
      </c>
      <c r="L3452" t="s">
        <v>1122</v>
      </c>
    </row>
    <row r="3453" spans="1:12">
      <c r="A3453" t="s">
        <v>1292</v>
      </c>
      <c r="B3453">
        <v>30125101</v>
      </c>
      <c r="C3453">
        <v>1078</v>
      </c>
      <c r="D3453" t="s">
        <v>30</v>
      </c>
      <c r="K3453" t="s">
        <v>1221</v>
      </c>
      <c r="L3453" t="s">
        <v>1122</v>
      </c>
    </row>
    <row r="3454" spans="1:12">
      <c r="A3454" t="s">
        <v>1293</v>
      </c>
      <c r="B3454">
        <v>30125101</v>
      </c>
      <c r="C3454">
        <v>1078</v>
      </c>
      <c r="D3454" t="s">
        <v>30</v>
      </c>
      <c r="K3454" t="s">
        <v>1221</v>
      </c>
      <c r="L3454" t="s">
        <v>1122</v>
      </c>
    </row>
    <row r="3455" spans="1:12">
      <c r="A3455" t="s">
        <v>1294</v>
      </c>
      <c r="B3455">
        <v>30125101</v>
      </c>
      <c r="C3455">
        <v>1078</v>
      </c>
      <c r="D3455" t="s">
        <v>30</v>
      </c>
      <c r="K3455" t="s">
        <v>1221</v>
      </c>
      <c r="L3455" t="s">
        <v>1122</v>
      </c>
    </row>
    <row r="3456" spans="1:12">
      <c r="A3456" t="s">
        <v>1295</v>
      </c>
      <c r="B3456">
        <v>30125101</v>
      </c>
      <c r="C3456">
        <v>1078</v>
      </c>
      <c r="D3456" t="s">
        <v>30</v>
      </c>
      <c r="K3456" t="s">
        <v>1221</v>
      </c>
      <c r="L3456" t="s">
        <v>1122</v>
      </c>
    </row>
    <row r="3457" spans="1:12">
      <c r="A3457" t="s">
        <v>1291</v>
      </c>
      <c r="B3457">
        <v>30125103</v>
      </c>
      <c r="C3457">
        <v>1078</v>
      </c>
      <c r="D3457" t="s">
        <v>30</v>
      </c>
      <c r="K3457" t="s">
        <v>1221</v>
      </c>
      <c r="L3457" t="s">
        <v>1122</v>
      </c>
    </row>
    <row r="3458" spans="1:12">
      <c r="A3458" t="s">
        <v>1292</v>
      </c>
      <c r="B3458">
        <v>30125103</v>
      </c>
      <c r="C3458">
        <v>1078</v>
      </c>
      <c r="D3458" t="s">
        <v>30</v>
      </c>
      <c r="K3458" t="s">
        <v>1221</v>
      </c>
      <c r="L3458" t="s">
        <v>1122</v>
      </c>
    </row>
    <row r="3459" spans="1:12">
      <c r="A3459" t="s">
        <v>1293</v>
      </c>
      <c r="B3459">
        <v>30125103</v>
      </c>
      <c r="C3459">
        <v>1078</v>
      </c>
      <c r="D3459" t="s">
        <v>30</v>
      </c>
      <c r="K3459" t="s">
        <v>1221</v>
      </c>
      <c r="L3459" t="s">
        <v>1122</v>
      </c>
    </row>
    <row r="3460" spans="1:12">
      <c r="A3460" t="s">
        <v>1294</v>
      </c>
      <c r="B3460">
        <v>30125103</v>
      </c>
      <c r="C3460">
        <v>1078</v>
      </c>
      <c r="D3460" t="s">
        <v>30</v>
      </c>
      <c r="K3460" t="s">
        <v>1221</v>
      </c>
      <c r="L3460" t="s">
        <v>1122</v>
      </c>
    </row>
    <row r="3461" spans="1:12">
      <c r="A3461" t="s">
        <v>1295</v>
      </c>
      <c r="B3461">
        <v>30125103</v>
      </c>
      <c r="C3461">
        <v>1078</v>
      </c>
      <c r="D3461" t="s">
        <v>30</v>
      </c>
      <c r="K3461" t="s">
        <v>1221</v>
      </c>
      <c r="L3461" t="s">
        <v>1122</v>
      </c>
    </row>
    <row r="3462" spans="1:12">
      <c r="A3462" t="s">
        <v>1291</v>
      </c>
      <c r="B3462">
        <v>30125104</v>
      </c>
      <c r="C3462">
        <v>0</v>
      </c>
      <c r="D3462" t="s">
        <v>30</v>
      </c>
      <c r="K3462" t="s">
        <v>1128</v>
      </c>
      <c r="L3462" t="s">
        <v>1122</v>
      </c>
    </row>
    <row r="3463" spans="1:12">
      <c r="A3463" t="s">
        <v>1292</v>
      </c>
      <c r="B3463">
        <v>30125104</v>
      </c>
      <c r="C3463">
        <v>0</v>
      </c>
      <c r="D3463" t="s">
        <v>30</v>
      </c>
      <c r="K3463" t="s">
        <v>1128</v>
      </c>
      <c r="L3463" t="s">
        <v>1122</v>
      </c>
    </row>
    <row r="3464" spans="1:12">
      <c r="A3464" t="s">
        <v>1293</v>
      </c>
      <c r="B3464">
        <v>30125104</v>
      </c>
      <c r="C3464">
        <v>0</v>
      </c>
      <c r="D3464" t="s">
        <v>30</v>
      </c>
      <c r="K3464" t="s">
        <v>1128</v>
      </c>
      <c r="L3464" t="s">
        <v>1122</v>
      </c>
    </row>
    <row r="3465" spans="1:12">
      <c r="A3465" t="s">
        <v>1294</v>
      </c>
      <c r="B3465">
        <v>30125104</v>
      </c>
      <c r="C3465">
        <v>0</v>
      </c>
      <c r="D3465" t="s">
        <v>30</v>
      </c>
      <c r="K3465" t="s">
        <v>1128</v>
      </c>
      <c r="L3465" t="s">
        <v>1122</v>
      </c>
    </row>
    <row r="3466" spans="1:12">
      <c r="A3466" t="s">
        <v>1295</v>
      </c>
      <c r="B3466">
        <v>30125104</v>
      </c>
      <c r="C3466">
        <v>0</v>
      </c>
      <c r="D3466" t="s">
        <v>30</v>
      </c>
      <c r="K3466" t="s">
        <v>1128</v>
      </c>
      <c r="L3466" t="s">
        <v>1122</v>
      </c>
    </row>
    <row r="3467" spans="1:12">
      <c r="A3467" t="s">
        <v>1291</v>
      </c>
      <c r="B3467">
        <v>30125180</v>
      </c>
      <c r="C3467">
        <v>1078</v>
      </c>
      <c r="D3467" t="s">
        <v>30</v>
      </c>
      <c r="K3467" t="s">
        <v>1221</v>
      </c>
      <c r="L3467" t="s">
        <v>1122</v>
      </c>
    </row>
    <row r="3468" spans="1:12">
      <c r="A3468" t="s">
        <v>1292</v>
      </c>
      <c r="B3468">
        <v>30125180</v>
      </c>
      <c r="C3468">
        <v>1078</v>
      </c>
      <c r="D3468" t="s">
        <v>30</v>
      </c>
      <c r="K3468" t="s">
        <v>1221</v>
      </c>
      <c r="L3468" t="s">
        <v>1122</v>
      </c>
    </row>
    <row r="3469" spans="1:12">
      <c r="A3469" t="s">
        <v>1293</v>
      </c>
      <c r="B3469">
        <v>30125180</v>
      </c>
      <c r="C3469">
        <v>1078</v>
      </c>
      <c r="D3469" t="s">
        <v>30</v>
      </c>
      <c r="K3469" t="s">
        <v>1221</v>
      </c>
      <c r="L3469" t="s">
        <v>1122</v>
      </c>
    </row>
    <row r="3470" spans="1:12">
      <c r="A3470" t="s">
        <v>1294</v>
      </c>
      <c r="B3470">
        <v>30125180</v>
      </c>
      <c r="C3470">
        <v>1078</v>
      </c>
      <c r="D3470" t="s">
        <v>30</v>
      </c>
      <c r="K3470" t="s">
        <v>1221</v>
      </c>
      <c r="L3470" t="s">
        <v>1122</v>
      </c>
    </row>
    <row r="3471" spans="1:12">
      <c r="A3471" t="s">
        <v>1295</v>
      </c>
      <c r="B3471">
        <v>30125180</v>
      </c>
      <c r="C3471">
        <v>1078</v>
      </c>
      <c r="D3471" t="s">
        <v>30</v>
      </c>
      <c r="K3471" t="s">
        <v>1221</v>
      </c>
      <c r="L3471" t="s">
        <v>1122</v>
      </c>
    </row>
    <row r="3472" spans="1:12">
      <c r="A3472" t="s">
        <v>1291</v>
      </c>
      <c r="B3472">
        <v>30125201</v>
      </c>
      <c r="C3472">
        <v>1136</v>
      </c>
      <c r="D3472" t="s">
        <v>30</v>
      </c>
      <c r="K3472" t="s">
        <v>1222</v>
      </c>
      <c r="L3472" t="s">
        <v>1122</v>
      </c>
    </row>
    <row r="3473" spans="1:12">
      <c r="A3473" t="s">
        <v>1292</v>
      </c>
      <c r="B3473">
        <v>30125201</v>
      </c>
      <c r="C3473">
        <v>1136</v>
      </c>
      <c r="D3473" t="s">
        <v>30</v>
      </c>
      <c r="K3473" t="s">
        <v>1222</v>
      </c>
      <c r="L3473" t="s">
        <v>1122</v>
      </c>
    </row>
    <row r="3474" spans="1:12">
      <c r="A3474" t="s">
        <v>1293</v>
      </c>
      <c r="B3474">
        <v>30125201</v>
      </c>
      <c r="C3474">
        <v>1136</v>
      </c>
      <c r="D3474" t="s">
        <v>30</v>
      </c>
      <c r="K3474" t="s">
        <v>1222</v>
      </c>
      <c r="L3474" t="s">
        <v>1122</v>
      </c>
    </row>
    <row r="3475" spans="1:12">
      <c r="A3475" t="s">
        <v>1294</v>
      </c>
      <c r="B3475">
        <v>30125201</v>
      </c>
      <c r="C3475">
        <v>1136</v>
      </c>
      <c r="D3475" t="s">
        <v>30</v>
      </c>
      <c r="K3475" t="s">
        <v>1222</v>
      </c>
      <c r="L3475" t="s">
        <v>1122</v>
      </c>
    </row>
    <row r="3476" spans="1:12">
      <c r="A3476" t="s">
        <v>1295</v>
      </c>
      <c r="B3476">
        <v>30125201</v>
      </c>
      <c r="C3476">
        <v>1136</v>
      </c>
      <c r="D3476" t="s">
        <v>30</v>
      </c>
      <c r="K3476" t="s">
        <v>1222</v>
      </c>
      <c r="L3476" t="s">
        <v>1122</v>
      </c>
    </row>
    <row r="3477" spans="1:12">
      <c r="A3477" t="s">
        <v>1291</v>
      </c>
      <c r="B3477">
        <v>30125301</v>
      </c>
      <c r="C3477">
        <v>2462</v>
      </c>
      <c r="D3477" t="s">
        <v>30</v>
      </c>
      <c r="K3477" t="s">
        <v>1223</v>
      </c>
      <c r="L3477" t="s">
        <v>1224</v>
      </c>
    </row>
    <row r="3478" spans="1:12">
      <c r="A3478" t="s">
        <v>1292</v>
      </c>
      <c r="B3478">
        <v>30125301</v>
      </c>
      <c r="C3478">
        <v>2462</v>
      </c>
      <c r="D3478" t="s">
        <v>30</v>
      </c>
      <c r="K3478" t="s">
        <v>1223</v>
      </c>
      <c r="L3478" t="s">
        <v>1224</v>
      </c>
    </row>
    <row r="3479" spans="1:12">
      <c r="A3479" t="s">
        <v>1293</v>
      </c>
      <c r="B3479">
        <v>30125301</v>
      </c>
      <c r="C3479">
        <v>2462</v>
      </c>
      <c r="D3479" t="s">
        <v>30</v>
      </c>
      <c r="K3479" t="s">
        <v>1223</v>
      </c>
      <c r="L3479" t="s">
        <v>1224</v>
      </c>
    </row>
    <row r="3480" spans="1:12">
      <c r="A3480" t="s">
        <v>1294</v>
      </c>
      <c r="B3480">
        <v>30125301</v>
      </c>
      <c r="C3480">
        <v>2462</v>
      </c>
      <c r="D3480" t="s">
        <v>30</v>
      </c>
      <c r="K3480" t="s">
        <v>1223</v>
      </c>
      <c r="L3480" t="s">
        <v>1224</v>
      </c>
    </row>
    <row r="3481" spans="1:12">
      <c r="A3481" t="s">
        <v>1295</v>
      </c>
      <c r="B3481">
        <v>30125301</v>
      </c>
      <c r="C3481">
        <v>2462</v>
      </c>
      <c r="D3481" t="s">
        <v>30</v>
      </c>
      <c r="K3481" t="s">
        <v>1223</v>
      </c>
      <c r="L3481" t="s">
        <v>1224</v>
      </c>
    </row>
    <row r="3482" spans="1:12">
      <c r="A3482" t="s">
        <v>1291</v>
      </c>
      <c r="B3482">
        <v>30125302</v>
      </c>
      <c r="C3482">
        <v>2462</v>
      </c>
      <c r="D3482" t="s">
        <v>30</v>
      </c>
      <c r="K3482" t="s">
        <v>1223</v>
      </c>
      <c r="L3482" t="s">
        <v>1224</v>
      </c>
    </row>
    <row r="3483" spans="1:12">
      <c r="A3483" t="s">
        <v>1292</v>
      </c>
      <c r="B3483">
        <v>30125302</v>
      </c>
      <c r="C3483">
        <v>2462</v>
      </c>
      <c r="D3483" t="s">
        <v>30</v>
      </c>
      <c r="K3483" t="s">
        <v>1223</v>
      </c>
      <c r="L3483" t="s">
        <v>1224</v>
      </c>
    </row>
    <row r="3484" spans="1:12">
      <c r="A3484" t="s">
        <v>1293</v>
      </c>
      <c r="B3484">
        <v>30125302</v>
      </c>
      <c r="C3484">
        <v>2462</v>
      </c>
      <c r="D3484" t="s">
        <v>30</v>
      </c>
      <c r="K3484" t="s">
        <v>1223</v>
      </c>
      <c r="L3484" t="s">
        <v>1224</v>
      </c>
    </row>
    <row r="3485" spans="1:12">
      <c r="A3485" t="s">
        <v>1294</v>
      </c>
      <c r="B3485">
        <v>30125302</v>
      </c>
      <c r="C3485">
        <v>2462</v>
      </c>
      <c r="D3485" t="s">
        <v>30</v>
      </c>
      <c r="K3485" t="s">
        <v>1223</v>
      </c>
      <c r="L3485" t="s">
        <v>1224</v>
      </c>
    </row>
    <row r="3486" spans="1:12">
      <c r="A3486" t="s">
        <v>1295</v>
      </c>
      <c r="B3486">
        <v>30125302</v>
      </c>
      <c r="C3486">
        <v>2462</v>
      </c>
      <c r="D3486" t="s">
        <v>30</v>
      </c>
      <c r="K3486" t="s">
        <v>1223</v>
      </c>
      <c r="L3486" t="s">
        <v>1224</v>
      </c>
    </row>
    <row r="3487" spans="1:12">
      <c r="A3487" t="s">
        <v>1291</v>
      </c>
      <c r="B3487">
        <v>30125305</v>
      </c>
      <c r="C3487">
        <v>0</v>
      </c>
      <c r="D3487" t="s">
        <v>30</v>
      </c>
      <c r="K3487" t="s">
        <v>1249</v>
      </c>
      <c r="L3487" t="s">
        <v>1248</v>
      </c>
    </row>
    <row r="3488" spans="1:12">
      <c r="A3488" t="s">
        <v>1292</v>
      </c>
      <c r="B3488">
        <v>30125305</v>
      </c>
      <c r="C3488">
        <v>0</v>
      </c>
      <c r="D3488" t="s">
        <v>30</v>
      </c>
      <c r="K3488" t="s">
        <v>1249</v>
      </c>
      <c r="L3488" t="s">
        <v>1248</v>
      </c>
    </row>
    <row r="3489" spans="1:12">
      <c r="A3489" t="s">
        <v>1293</v>
      </c>
      <c r="B3489">
        <v>30125305</v>
      </c>
      <c r="C3489">
        <v>0</v>
      </c>
      <c r="D3489" t="s">
        <v>30</v>
      </c>
      <c r="K3489" t="s">
        <v>1249</v>
      </c>
      <c r="L3489" t="s">
        <v>1248</v>
      </c>
    </row>
    <row r="3490" spans="1:12">
      <c r="A3490" t="s">
        <v>1294</v>
      </c>
      <c r="B3490">
        <v>30125305</v>
      </c>
      <c r="C3490">
        <v>0</v>
      </c>
      <c r="D3490" t="s">
        <v>30</v>
      </c>
      <c r="K3490" t="s">
        <v>1249</v>
      </c>
      <c r="L3490" t="s">
        <v>1248</v>
      </c>
    </row>
    <row r="3491" spans="1:12">
      <c r="A3491" t="s">
        <v>1295</v>
      </c>
      <c r="B3491">
        <v>30125305</v>
      </c>
      <c r="C3491">
        <v>0</v>
      </c>
      <c r="D3491" t="s">
        <v>30</v>
      </c>
      <c r="K3491" t="s">
        <v>1249</v>
      </c>
      <c r="L3491" t="s">
        <v>1248</v>
      </c>
    </row>
    <row r="3492" spans="1:12">
      <c r="A3492" t="s">
        <v>1291</v>
      </c>
      <c r="B3492">
        <v>30125306</v>
      </c>
      <c r="C3492">
        <v>1070</v>
      </c>
      <c r="D3492" t="s">
        <v>30</v>
      </c>
      <c r="K3492" t="s">
        <v>1186</v>
      </c>
      <c r="L3492" t="s">
        <v>1122</v>
      </c>
    </row>
    <row r="3493" spans="1:12">
      <c r="A3493" t="s">
        <v>1292</v>
      </c>
      <c r="B3493">
        <v>30125306</v>
      </c>
      <c r="C3493">
        <v>1070</v>
      </c>
      <c r="D3493" t="s">
        <v>30</v>
      </c>
      <c r="K3493" t="s">
        <v>1186</v>
      </c>
      <c r="L3493" t="s">
        <v>1122</v>
      </c>
    </row>
    <row r="3494" spans="1:12">
      <c r="A3494" t="s">
        <v>1293</v>
      </c>
      <c r="B3494">
        <v>30125306</v>
      </c>
      <c r="C3494">
        <v>1070</v>
      </c>
      <c r="D3494" t="s">
        <v>30</v>
      </c>
      <c r="K3494" t="s">
        <v>1186</v>
      </c>
      <c r="L3494" t="s">
        <v>1122</v>
      </c>
    </row>
    <row r="3495" spans="1:12">
      <c r="A3495" t="s">
        <v>1294</v>
      </c>
      <c r="B3495">
        <v>30125306</v>
      </c>
      <c r="C3495">
        <v>1070</v>
      </c>
      <c r="D3495" t="s">
        <v>30</v>
      </c>
      <c r="K3495" t="s">
        <v>1186</v>
      </c>
      <c r="L3495" t="s">
        <v>1122</v>
      </c>
    </row>
    <row r="3496" spans="1:12">
      <c r="A3496" t="s">
        <v>1295</v>
      </c>
      <c r="B3496">
        <v>30125306</v>
      </c>
      <c r="C3496">
        <v>1070</v>
      </c>
      <c r="D3496" t="s">
        <v>30</v>
      </c>
      <c r="K3496" t="s">
        <v>1186</v>
      </c>
      <c r="L3496" t="s">
        <v>1122</v>
      </c>
    </row>
    <row r="3497" spans="1:12">
      <c r="A3497" t="s">
        <v>1291</v>
      </c>
      <c r="B3497">
        <v>30125316</v>
      </c>
      <c r="C3497">
        <v>2462</v>
      </c>
      <c r="D3497" t="s">
        <v>30</v>
      </c>
      <c r="K3497" t="s">
        <v>1275</v>
      </c>
    </row>
    <row r="3498" spans="1:12">
      <c r="A3498" t="s">
        <v>1292</v>
      </c>
      <c r="B3498">
        <v>30125316</v>
      </c>
      <c r="C3498">
        <v>2462</v>
      </c>
      <c r="D3498" t="s">
        <v>30</v>
      </c>
      <c r="K3498" t="s">
        <v>1275</v>
      </c>
    </row>
    <row r="3499" spans="1:12">
      <c r="A3499" t="s">
        <v>1293</v>
      </c>
      <c r="B3499">
        <v>30125316</v>
      </c>
      <c r="C3499">
        <v>2462</v>
      </c>
      <c r="D3499" t="s">
        <v>30</v>
      </c>
      <c r="K3499" t="s">
        <v>1275</v>
      </c>
    </row>
    <row r="3500" spans="1:12">
      <c r="A3500" t="s">
        <v>1294</v>
      </c>
      <c r="B3500">
        <v>30125316</v>
      </c>
      <c r="C3500">
        <v>2462</v>
      </c>
      <c r="D3500" t="s">
        <v>30</v>
      </c>
      <c r="K3500" t="s">
        <v>1275</v>
      </c>
    </row>
    <row r="3501" spans="1:12">
      <c r="A3501" t="s">
        <v>1295</v>
      </c>
      <c r="B3501">
        <v>30125316</v>
      </c>
      <c r="C3501">
        <v>2462</v>
      </c>
      <c r="D3501" t="s">
        <v>30</v>
      </c>
      <c r="K3501" t="s">
        <v>1275</v>
      </c>
    </row>
    <row r="3502" spans="1:12">
      <c r="A3502" t="s">
        <v>1291</v>
      </c>
      <c r="B3502">
        <v>30125325</v>
      </c>
      <c r="C3502">
        <v>0</v>
      </c>
      <c r="D3502" t="s">
        <v>30</v>
      </c>
      <c r="K3502" t="s">
        <v>1249</v>
      </c>
      <c r="L3502" t="s">
        <v>1248</v>
      </c>
    </row>
    <row r="3503" spans="1:12">
      <c r="A3503" t="s">
        <v>1292</v>
      </c>
      <c r="B3503">
        <v>30125325</v>
      </c>
      <c r="C3503">
        <v>0</v>
      </c>
      <c r="D3503" t="s">
        <v>30</v>
      </c>
      <c r="K3503" t="s">
        <v>1249</v>
      </c>
      <c r="L3503" t="s">
        <v>1248</v>
      </c>
    </row>
    <row r="3504" spans="1:12">
      <c r="A3504" t="s">
        <v>1293</v>
      </c>
      <c r="B3504">
        <v>30125325</v>
      </c>
      <c r="C3504">
        <v>0</v>
      </c>
      <c r="D3504" t="s">
        <v>30</v>
      </c>
      <c r="K3504" t="s">
        <v>1249</v>
      </c>
      <c r="L3504" t="s">
        <v>1248</v>
      </c>
    </row>
    <row r="3505" spans="1:12">
      <c r="A3505" t="s">
        <v>1294</v>
      </c>
      <c r="B3505">
        <v>30125325</v>
      </c>
      <c r="C3505">
        <v>0</v>
      </c>
      <c r="D3505" t="s">
        <v>30</v>
      </c>
      <c r="K3505" t="s">
        <v>1249</v>
      </c>
      <c r="L3505" t="s">
        <v>1248</v>
      </c>
    </row>
    <row r="3506" spans="1:12">
      <c r="A3506" t="s">
        <v>1295</v>
      </c>
      <c r="B3506">
        <v>30125325</v>
      </c>
      <c r="C3506">
        <v>0</v>
      </c>
      <c r="D3506" t="s">
        <v>30</v>
      </c>
      <c r="K3506" t="s">
        <v>1249</v>
      </c>
      <c r="L3506" t="s">
        <v>1248</v>
      </c>
    </row>
    <row r="3507" spans="1:12">
      <c r="A3507" t="s">
        <v>1291</v>
      </c>
      <c r="B3507">
        <v>30125326</v>
      </c>
      <c r="C3507">
        <v>1027</v>
      </c>
      <c r="D3507" t="s">
        <v>30</v>
      </c>
      <c r="K3507" t="s">
        <v>1175</v>
      </c>
      <c r="L3507" t="s">
        <v>1122</v>
      </c>
    </row>
    <row r="3508" spans="1:12">
      <c r="A3508" t="s">
        <v>1292</v>
      </c>
      <c r="B3508">
        <v>30125326</v>
      </c>
      <c r="C3508">
        <v>1027</v>
      </c>
      <c r="D3508" t="s">
        <v>30</v>
      </c>
      <c r="K3508" t="s">
        <v>1175</v>
      </c>
      <c r="L3508" t="s">
        <v>1122</v>
      </c>
    </row>
    <row r="3509" spans="1:12">
      <c r="A3509" t="s">
        <v>1293</v>
      </c>
      <c r="B3509">
        <v>30125326</v>
      </c>
      <c r="C3509">
        <v>1027</v>
      </c>
      <c r="D3509" t="s">
        <v>30</v>
      </c>
      <c r="K3509" t="s">
        <v>1175</v>
      </c>
      <c r="L3509" t="s">
        <v>1122</v>
      </c>
    </row>
    <row r="3510" spans="1:12">
      <c r="A3510" t="s">
        <v>1294</v>
      </c>
      <c r="B3510">
        <v>30125326</v>
      </c>
      <c r="C3510">
        <v>1027</v>
      </c>
      <c r="D3510" t="s">
        <v>30</v>
      </c>
      <c r="K3510" t="s">
        <v>1175</v>
      </c>
      <c r="L3510" t="s">
        <v>1122</v>
      </c>
    </row>
    <row r="3511" spans="1:12">
      <c r="A3511" t="s">
        <v>1295</v>
      </c>
      <c r="B3511">
        <v>30125326</v>
      </c>
      <c r="C3511">
        <v>1027</v>
      </c>
      <c r="D3511" t="s">
        <v>30</v>
      </c>
      <c r="K3511" t="s">
        <v>1175</v>
      </c>
      <c r="L3511" t="s">
        <v>1122</v>
      </c>
    </row>
    <row r="3512" spans="1:12">
      <c r="A3512" t="s">
        <v>1291</v>
      </c>
      <c r="B3512">
        <v>30125380</v>
      </c>
      <c r="C3512">
        <v>2462</v>
      </c>
      <c r="D3512" t="s">
        <v>30</v>
      </c>
      <c r="K3512" t="s">
        <v>1223</v>
      </c>
      <c r="L3512" t="s">
        <v>1224</v>
      </c>
    </row>
    <row r="3513" spans="1:12">
      <c r="A3513" t="s">
        <v>1292</v>
      </c>
      <c r="B3513">
        <v>30125380</v>
      </c>
      <c r="C3513">
        <v>2462</v>
      </c>
      <c r="D3513" t="s">
        <v>30</v>
      </c>
      <c r="K3513" t="s">
        <v>1223</v>
      </c>
      <c r="L3513" t="s">
        <v>1224</v>
      </c>
    </row>
    <row r="3514" spans="1:12">
      <c r="A3514" t="s">
        <v>1293</v>
      </c>
      <c r="B3514">
        <v>30125380</v>
      </c>
      <c r="C3514">
        <v>2462</v>
      </c>
      <c r="D3514" t="s">
        <v>30</v>
      </c>
      <c r="K3514" t="s">
        <v>1223</v>
      </c>
      <c r="L3514" t="s">
        <v>1224</v>
      </c>
    </row>
    <row r="3515" spans="1:12">
      <c r="A3515" t="s">
        <v>1294</v>
      </c>
      <c r="B3515">
        <v>30125380</v>
      </c>
      <c r="C3515">
        <v>2462</v>
      </c>
      <c r="D3515" t="s">
        <v>30</v>
      </c>
      <c r="K3515" t="s">
        <v>1223</v>
      </c>
      <c r="L3515" t="s">
        <v>1224</v>
      </c>
    </row>
    <row r="3516" spans="1:12">
      <c r="A3516" t="s">
        <v>1295</v>
      </c>
      <c r="B3516">
        <v>30125380</v>
      </c>
      <c r="C3516">
        <v>2462</v>
      </c>
      <c r="D3516" t="s">
        <v>30</v>
      </c>
      <c r="K3516" t="s">
        <v>1223</v>
      </c>
      <c r="L3516" t="s">
        <v>1224</v>
      </c>
    </row>
    <row r="3517" spans="1:12">
      <c r="A3517" t="s">
        <v>1291</v>
      </c>
      <c r="B3517">
        <v>30125401</v>
      </c>
      <c r="C3517">
        <v>0</v>
      </c>
      <c r="D3517" t="s">
        <v>30</v>
      </c>
      <c r="K3517" t="s">
        <v>1245</v>
      </c>
    </row>
    <row r="3518" spans="1:12">
      <c r="A3518" t="s">
        <v>1292</v>
      </c>
      <c r="B3518">
        <v>30125401</v>
      </c>
      <c r="C3518">
        <v>0</v>
      </c>
      <c r="D3518" t="s">
        <v>30</v>
      </c>
      <c r="K3518" t="s">
        <v>1245</v>
      </c>
    </row>
    <row r="3519" spans="1:12">
      <c r="A3519" t="s">
        <v>1293</v>
      </c>
      <c r="B3519">
        <v>30125401</v>
      </c>
      <c r="C3519">
        <v>0</v>
      </c>
      <c r="D3519" t="s">
        <v>30</v>
      </c>
      <c r="K3519" t="s">
        <v>1245</v>
      </c>
    </row>
    <row r="3520" spans="1:12">
      <c r="A3520" t="s">
        <v>1294</v>
      </c>
      <c r="B3520">
        <v>30125401</v>
      </c>
      <c r="C3520">
        <v>0</v>
      </c>
      <c r="D3520" t="s">
        <v>30</v>
      </c>
      <c r="K3520" t="s">
        <v>1245</v>
      </c>
    </row>
    <row r="3521" spans="1:12">
      <c r="A3521" t="s">
        <v>1295</v>
      </c>
      <c r="B3521">
        <v>30125401</v>
      </c>
      <c r="C3521">
        <v>0</v>
      </c>
      <c r="D3521" t="s">
        <v>30</v>
      </c>
      <c r="K3521" t="s">
        <v>1245</v>
      </c>
    </row>
    <row r="3522" spans="1:12">
      <c r="A3522" t="s">
        <v>1291</v>
      </c>
      <c r="B3522">
        <v>30125405</v>
      </c>
      <c r="C3522">
        <v>1109</v>
      </c>
      <c r="D3522" t="s">
        <v>30</v>
      </c>
      <c r="K3522" t="s">
        <v>1225</v>
      </c>
      <c r="L3522" t="s">
        <v>1122</v>
      </c>
    </row>
    <row r="3523" spans="1:12">
      <c r="A3523" t="s">
        <v>1292</v>
      </c>
      <c r="B3523">
        <v>30125405</v>
      </c>
      <c r="C3523">
        <v>1109</v>
      </c>
      <c r="D3523" t="s">
        <v>30</v>
      </c>
      <c r="K3523" t="s">
        <v>1225</v>
      </c>
      <c r="L3523" t="s">
        <v>1122</v>
      </c>
    </row>
    <row r="3524" spans="1:12">
      <c r="A3524" t="s">
        <v>1293</v>
      </c>
      <c r="B3524">
        <v>30125405</v>
      </c>
      <c r="C3524">
        <v>1109</v>
      </c>
      <c r="D3524" t="s">
        <v>30</v>
      </c>
      <c r="K3524" t="s">
        <v>1225</v>
      </c>
      <c r="L3524" t="s">
        <v>1122</v>
      </c>
    </row>
    <row r="3525" spans="1:12">
      <c r="A3525" t="s">
        <v>1294</v>
      </c>
      <c r="B3525">
        <v>30125405</v>
      </c>
      <c r="C3525">
        <v>1109</v>
      </c>
      <c r="D3525" t="s">
        <v>30</v>
      </c>
      <c r="K3525" t="s">
        <v>1225</v>
      </c>
      <c r="L3525" t="s">
        <v>1122</v>
      </c>
    </row>
    <row r="3526" spans="1:12">
      <c r="A3526" t="s">
        <v>1295</v>
      </c>
      <c r="B3526">
        <v>30125405</v>
      </c>
      <c r="C3526">
        <v>1109</v>
      </c>
      <c r="D3526" t="s">
        <v>30</v>
      </c>
      <c r="K3526" t="s">
        <v>1225</v>
      </c>
      <c r="L3526" t="s">
        <v>1122</v>
      </c>
    </row>
    <row r="3527" spans="1:12">
      <c r="A3527" t="s">
        <v>1291</v>
      </c>
      <c r="B3527">
        <v>30125406</v>
      </c>
      <c r="C3527">
        <v>1009</v>
      </c>
      <c r="D3527" t="s">
        <v>30</v>
      </c>
      <c r="K3527" t="s">
        <v>1148</v>
      </c>
      <c r="L3527" t="s">
        <v>1122</v>
      </c>
    </row>
    <row r="3528" spans="1:12">
      <c r="A3528" t="s">
        <v>1292</v>
      </c>
      <c r="B3528">
        <v>30125406</v>
      </c>
      <c r="C3528">
        <v>1009</v>
      </c>
      <c r="D3528" t="s">
        <v>30</v>
      </c>
      <c r="K3528" t="s">
        <v>1148</v>
      </c>
      <c r="L3528" t="s">
        <v>1122</v>
      </c>
    </row>
    <row r="3529" spans="1:12">
      <c r="A3529" t="s">
        <v>1293</v>
      </c>
      <c r="B3529">
        <v>30125406</v>
      </c>
      <c r="C3529">
        <v>1009</v>
      </c>
      <c r="D3529" t="s">
        <v>30</v>
      </c>
      <c r="K3529" t="s">
        <v>1148</v>
      </c>
      <c r="L3529" t="s">
        <v>1122</v>
      </c>
    </row>
    <row r="3530" spans="1:12">
      <c r="A3530" t="s">
        <v>1294</v>
      </c>
      <c r="B3530">
        <v>30125406</v>
      </c>
      <c r="C3530">
        <v>1009</v>
      </c>
      <c r="D3530" t="s">
        <v>30</v>
      </c>
      <c r="K3530" t="s">
        <v>1148</v>
      </c>
      <c r="L3530" t="s">
        <v>1122</v>
      </c>
    </row>
    <row r="3531" spans="1:12">
      <c r="A3531" t="s">
        <v>1295</v>
      </c>
      <c r="B3531">
        <v>30125406</v>
      </c>
      <c r="C3531">
        <v>1009</v>
      </c>
      <c r="D3531" t="s">
        <v>30</v>
      </c>
      <c r="K3531" t="s">
        <v>1148</v>
      </c>
      <c r="L3531" t="s">
        <v>1122</v>
      </c>
    </row>
    <row r="3532" spans="1:12">
      <c r="A3532" t="s">
        <v>1291</v>
      </c>
      <c r="B3532">
        <v>30125407</v>
      </c>
      <c r="C3532">
        <v>1109</v>
      </c>
      <c r="D3532" t="s">
        <v>30</v>
      </c>
      <c r="K3532" t="s">
        <v>1225</v>
      </c>
      <c r="L3532" t="s">
        <v>1122</v>
      </c>
    </row>
    <row r="3533" spans="1:12">
      <c r="A3533" t="s">
        <v>1292</v>
      </c>
      <c r="B3533">
        <v>30125407</v>
      </c>
      <c r="C3533">
        <v>1109</v>
      </c>
      <c r="D3533" t="s">
        <v>30</v>
      </c>
      <c r="K3533" t="s">
        <v>1225</v>
      </c>
      <c r="L3533" t="s">
        <v>1122</v>
      </c>
    </row>
    <row r="3534" spans="1:12">
      <c r="A3534" t="s">
        <v>1293</v>
      </c>
      <c r="B3534">
        <v>30125407</v>
      </c>
      <c r="C3534">
        <v>1109</v>
      </c>
      <c r="D3534" t="s">
        <v>30</v>
      </c>
      <c r="K3534" t="s">
        <v>1225</v>
      </c>
      <c r="L3534" t="s">
        <v>1122</v>
      </c>
    </row>
    <row r="3535" spans="1:12">
      <c r="A3535" t="s">
        <v>1294</v>
      </c>
      <c r="B3535">
        <v>30125407</v>
      </c>
      <c r="C3535">
        <v>1109</v>
      </c>
      <c r="D3535" t="s">
        <v>30</v>
      </c>
      <c r="K3535" t="s">
        <v>1225</v>
      </c>
      <c r="L3535" t="s">
        <v>1122</v>
      </c>
    </row>
    <row r="3536" spans="1:12">
      <c r="A3536" t="s">
        <v>1295</v>
      </c>
      <c r="B3536">
        <v>30125407</v>
      </c>
      <c r="C3536">
        <v>1109</v>
      </c>
      <c r="D3536" t="s">
        <v>30</v>
      </c>
      <c r="K3536" t="s">
        <v>1225</v>
      </c>
      <c r="L3536" t="s">
        <v>1122</v>
      </c>
    </row>
    <row r="3537" spans="1:12">
      <c r="A3537" t="s">
        <v>1291</v>
      </c>
      <c r="B3537">
        <v>30125408</v>
      </c>
      <c r="C3537">
        <v>1109</v>
      </c>
      <c r="D3537" t="s">
        <v>30</v>
      </c>
      <c r="K3537" t="s">
        <v>1225</v>
      </c>
      <c r="L3537" t="s">
        <v>1122</v>
      </c>
    </row>
    <row r="3538" spans="1:12">
      <c r="A3538" t="s">
        <v>1292</v>
      </c>
      <c r="B3538">
        <v>30125408</v>
      </c>
      <c r="C3538">
        <v>1109</v>
      </c>
      <c r="D3538" t="s">
        <v>30</v>
      </c>
      <c r="K3538" t="s">
        <v>1225</v>
      </c>
      <c r="L3538" t="s">
        <v>1122</v>
      </c>
    </row>
    <row r="3539" spans="1:12">
      <c r="A3539" t="s">
        <v>1293</v>
      </c>
      <c r="B3539">
        <v>30125408</v>
      </c>
      <c r="C3539">
        <v>1109</v>
      </c>
      <c r="D3539" t="s">
        <v>30</v>
      </c>
      <c r="K3539" t="s">
        <v>1225</v>
      </c>
      <c r="L3539" t="s">
        <v>1122</v>
      </c>
    </row>
    <row r="3540" spans="1:12">
      <c r="A3540" t="s">
        <v>1294</v>
      </c>
      <c r="B3540">
        <v>30125408</v>
      </c>
      <c r="C3540">
        <v>1109</v>
      </c>
      <c r="D3540" t="s">
        <v>30</v>
      </c>
      <c r="K3540" t="s">
        <v>1225</v>
      </c>
      <c r="L3540" t="s">
        <v>1122</v>
      </c>
    </row>
    <row r="3541" spans="1:12">
      <c r="A3541" t="s">
        <v>1295</v>
      </c>
      <c r="B3541">
        <v>30125408</v>
      </c>
      <c r="C3541">
        <v>1109</v>
      </c>
      <c r="D3541" t="s">
        <v>30</v>
      </c>
      <c r="K3541" t="s">
        <v>1225</v>
      </c>
      <c r="L3541" t="s">
        <v>1122</v>
      </c>
    </row>
    <row r="3542" spans="1:12">
      <c r="A3542" t="s">
        <v>1291</v>
      </c>
      <c r="B3542">
        <v>30125409</v>
      </c>
      <c r="C3542">
        <v>1109</v>
      </c>
      <c r="D3542" t="s">
        <v>30</v>
      </c>
      <c r="K3542" t="s">
        <v>1225</v>
      </c>
      <c r="L3542" t="s">
        <v>1122</v>
      </c>
    </row>
    <row r="3543" spans="1:12">
      <c r="A3543" t="s">
        <v>1292</v>
      </c>
      <c r="B3543">
        <v>30125409</v>
      </c>
      <c r="C3543">
        <v>1109</v>
      </c>
      <c r="D3543" t="s">
        <v>30</v>
      </c>
      <c r="K3543" t="s">
        <v>1225</v>
      </c>
      <c r="L3543" t="s">
        <v>1122</v>
      </c>
    </row>
    <row r="3544" spans="1:12">
      <c r="A3544" t="s">
        <v>1293</v>
      </c>
      <c r="B3544">
        <v>30125409</v>
      </c>
      <c r="C3544">
        <v>1109</v>
      </c>
      <c r="D3544" t="s">
        <v>30</v>
      </c>
      <c r="K3544" t="s">
        <v>1225</v>
      </c>
      <c r="L3544" t="s">
        <v>1122</v>
      </c>
    </row>
    <row r="3545" spans="1:12">
      <c r="A3545" t="s">
        <v>1294</v>
      </c>
      <c r="B3545">
        <v>30125409</v>
      </c>
      <c r="C3545">
        <v>1109</v>
      </c>
      <c r="D3545" t="s">
        <v>30</v>
      </c>
      <c r="K3545" t="s">
        <v>1225</v>
      </c>
      <c r="L3545" t="s">
        <v>1122</v>
      </c>
    </row>
    <row r="3546" spans="1:12">
      <c r="A3546" t="s">
        <v>1295</v>
      </c>
      <c r="B3546">
        <v>30125409</v>
      </c>
      <c r="C3546">
        <v>1109</v>
      </c>
      <c r="D3546" t="s">
        <v>30</v>
      </c>
      <c r="K3546" t="s">
        <v>1225</v>
      </c>
      <c r="L3546" t="s">
        <v>1122</v>
      </c>
    </row>
    <row r="3547" spans="1:12">
      <c r="A3547" t="s">
        <v>1291</v>
      </c>
      <c r="B3547">
        <v>30125410</v>
      </c>
      <c r="C3547">
        <v>1110</v>
      </c>
      <c r="D3547" t="s">
        <v>30</v>
      </c>
      <c r="K3547" t="s">
        <v>1121</v>
      </c>
      <c r="L3547" t="s">
        <v>1122</v>
      </c>
    </row>
    <row r="3548" spans="1:12">
      <c r="A3548" t="s">
        <v>1292</v>
      </c>
      <c r="B3548">
        <v>30125410</v>
      </c>
      <c r="C3548">
        <v>1110</v>
      </c>
      <c r="D3548" t="s">
        <v>30</v>
      </c>
      <c r="K3548" t="s">
        <v>1121</v>
      </c>
      <c r="L3548" t="s">
        <v>1122</v>
      </c>
    </row>
    <row r="3549" spans="1:12">
      <c r="A3549" t="s">
        <v>1293</v>
      </c>
      <c r="B3549">
        <v>30125410</v>
      </c>
      <c r="C3549">
        <v>1110</v>
      </c>
      <c r="D3549" t="s">
        <v>30</v>
      </c>
      <c r="K3549" t="s">
        <v>1121</v>
      </c>
      <c r="L3549" t="s">
        <v>1122</v>
      </c>
    </row>
    <row r="3550" spans="1:12">
      <c r="A3550" t="s">
        <v>1294</v>
      </c>
      <c r="B3550">
        <v>30125410</v>
      </c>
      <c r="C3550">
        <v>1110</v>
      </c>
      <c r="D3550" t="s">
        <v>30</v>
      </c>
      <c r="K3550" t="s">
        <v>1121</v>
      </c>
      <c r="L3550" t="s">
        <v>1122</v>
      </c>
    </row>
    <row r="3551" spans="1:12">
      <c r="A3551" t="s">
        <v>1295</v>
      </c>
      <c r="B3551">
        <v>30125410</v>
      </c>
      <c r="C3551">
        <v>1110</v>
      </c>
      <c r="D3551" t="s">
        <v>30</v>
      </c>
      <c r="K3551" t="s">
        <v>1121</v>
      </c>
      <c r="L3551" t="s">
        <v>1122</v>
      </c>
    </row>
    <row r="3552" spans="1:12">
      <c r="A3552" t="s">
        <v>1291</v>
      </c>
      <c r="B3552">
        <v>30125412</v>
      </c>
      <c r="C3552">
        <v>1110</v>
      </c>
      <c r="D3552" t="s">
        <v>30</v>
      </c>
      <c r="K3552" t="s">
        <v>1121</v>
      </c>
      <c r="L3552" t="s">
        <v>1122</v>
      </c>
    </row>
    <row r="3553" spans="1:12">
      <c r="A3553" t="s">
        <v>1292</v>
      </c>
      <c r="B3553">
        <v>30125412</v>
      </c>
      <c r="C3553">
        <v>1110</v>
      </c>
      <c r="D3553" t="s">
        <v>30</v>
      </c>
      <c r="K3553" t="s">
        <v>1121</v>
      </c>
      <c r="L3553" t="s">
        <v>1122</v>
      </c>
    </row>
    <row r="3554" spans="1:12">
      <c r="A3554" t="s">
        <v>1293</v>
      </c>
      <c r="B3554">
        <v>30125412</v>
      </c>
      <c r="C3554">
        <v>1110</v>
      </c>
      <c r="D3554" t="s">
        <v>30</v>
      </c>
      <c r="K3554" t="s">
        <v>1121</v>
      </c>
      <c r="L3554" t="s">
        <v>1122</v>
      </c>
    </row>
    <row r="3555" spans="1:12">
      <c r="A3555" t="s">
        <v>1294</v>
      </c>
      <c r="B3555">
        <v>30125412</v>
      </c>
      <c r="C3555">
        <v>1110</v>
      </c>
      <c r="D3555" t="s">
        <v>30</v>
      </c>
      <c r="K3555" t="s">
        <v>1121</v>
      </c>
      <c r="L3555" t="s">
        <v>1122</v>
      </c>
    </row>
    <row r="3556" spans="1:12">
      <c r="A3556" t="s">
        <v>1295</v>
      </c>
      <c r="B3556">
        <v>30125412</v>
      </c>
      <c r="C3556">
        <v>1110</v>
      </c>
      <c r="D3556" t="s">
        <v>30</v>
      </c>
      <c r="K3556" t="s">
        <v>1121</v>
      </c>
      <c r="L3556" t="s">
        <v>1122</v>
      </c>
    </row>
    <row r="3557" spans="1:12">
      <c r="A3557" t="s">
        <v>1291</v>
      </c>
      <c r="B3557">
        <v>30125413</v>
      </c>
      <c r="C3557">
        <v>1110</v>
      </c>
      <c r="D3557" t="s">
        <v>30</v>
      </c>
      <c r="K3557" t="s">
        <v>1121</v>
      </c>
      <c r="L3557" t="s">
        <v>1122</v>
      </c>
    </row>
    <row r="3558" spans="1:12">
      <c r="A3558" t="s">
        <v>1292</v>
      </c>
      <c r="B3558">
        <v>30125413</v>
      </c>
      <c r="C3558">
        <v>1110</v>
      </c>
      <c r="D3558" t="s">
        <v>30</v>
      </c>
      <c r="K3558" t="s">
        <v>1121</v>
      </c>
      <c r="L3558" t="s">
        <v>1122</v>
      </c>
    </row>
    <row r="3559" spans="1:12">
      <c r="A3559" t="s">
        <v>1293</v>
      </c>
      <c r="B3559">
        <v>30125413</v>
      </c>
      <c r="C3559">
        <v>1110</v>
      </c>
      <c r="D3559" t="s">
        <v>30</v>
      </c>
      <c r="K3559" t="s">
        <v>1121</v>
      </c>
      <c r="L3559" t="s">
        <v>1122</v>
      </c>
    </row>
    <row r="3560" spans="1:12">
      <c r="A3560" t="s">
        <v>1294</v>
      </c>
      <c r="B3560">
        <v>30125413</v>
      </c>
      <c r="C3560">
        <v>1110</v>
      </c>
      <c r="D3560" t="s">
        <v>30</v>
      </c>
      <c r="K3560" t="s">
        <v>1121</v>
      </c>
      <c r="L3560" t="s">
        <v>1122</v>
      </c>
    </row>
    <row r="3561" spans="1:12">
      <c r="A3561" t="s">
        <v>1295</v>
      </c>
      <c r="B3561">
        <v>30125413</v>
      </c>
      <c r="C3561">
        <v>1110</v>
      </c>
      <c r="D3561" t="s">
        <v>30</v>
      </c>
      <c r="K3561" t="s">
        <v>1121</v>
      </c>
      <c r="L3561" t="s">
        <v>1122</v>
      </c>
    </row>
    <row r="3562" spans="1:12">
      <c r="A3562" t="s">
        <v>1291</v>
      </c>
      <c r="B3562">
        <v>30125415</v>
      </c>
      <c r="C3562">
        <v>1034</v>
      </c>
      <c r="D3562" t="s">
        <v>30</v>
      </c>
      <c r="K3562" t="s">
        <v>1199</v>
      </c>
      <c r="L3562" t="s">
        <v>1122</v>
      </c>
    </row>
    <row r="3563" spans="1:12">
      <c r="A3563" t="s">
        <v>1292</v>
      </c>
      <c r="B3563">
        <v>30125415</v>
      </c>
      <c r="C3563">
        <v>1034</v>
      </c>
      <c r="D3563" t="s">
        <v>30</v>
      </c>
      <c r="K3563" t="s">
        <v>1199</v>
      </c>
      <c r="L3563" t="s">
        <v>1122</v>
      </c>
    </row>
    <row r="3564" spans="1:12">
      <c r="A3564" t="s">
        <v>1293</v>
      </c>
      <c r="B3564">
        <v>30125415</v>
      </c>
      <c r="C3564">
        <v>1034</v>
      </c>
      <c r="D3564" t="s">
        <v>30</v>
      </c>
      <c r="K3564" t="s">
        <v>1199</v>
      </c>
      <c r="L3564" t="s">
        <v>1122</v>
      </c>
    </row>
    <row r="3565" spans="1:12">
      <c r="A3565" t="s">
        <v>1294</v>
      </c>
      <c r="B3565">
        <v>30125415</v>
      </c>
      <c r="C3565">
        <v>1034</v>
      </c>
      <c r="D3565" t="s">
        <v>30</v>
      </c>
      <c r="K3565" t="s">
        <v>1199</v>
      </c>
      <c r="L3565" t="s">
        <v>1122</v>
      </c>
    </row>
    <row r="3566" spans="1:12">
      <c r="A3566" t="s">
        <v>1295</v>
      </c>
      <c r="B3566">
        <v>30125415</v>
      </c>
      <c r="C3566">
        <v>1034</v>
      </c>
      <c r="D3566" t="s">
        <v>30</v>
      </c>
      <c r="K3566" t="s">
        <v>1199</v>
      </c>
      <c r="L3566" t="s">
        <v>1122</v>
      </c>
    </row>
    <row r="3567" spans="1:12">
      <c r="A3567" t="s">
        <v>1291</v>
      </c>
      <c r="B3567">
        <v>30125420</v>
      </c>
      <c r="C3567">
        <v>1110</v>
      </c>
      <c r="D3567" t="s">
        <v>30</v>
      </c>
      <c r="K3567" t="s">
        <v>1121</v>
      </c>
      <c r="L3567" t="s">
        <v>1122</v>
      </c>
    </row>
    <row r="3568" spans="1:12">
      <c r="A3568" t="s">
        <v>1292</v>
      </c>
      <c r="B3568">
        <v>30125420</v>
      </c>
      <c r="C3568">
        <v>1110</v>
      </c>
      <c r="D3568" t="s">
        <v>30</v>
      </c>
      <c r="K3568" t="s">
        <v>1121</v>
      </c>
      <c r="L3568" t="s">
        <v>1122</v>
      </c>
    </row>
    <row r="3569" spans="1:12">
      <c r="A3569" t="s">
        <v>1293</v>
      </c>
      <c r="B3569">
        <v>30125420</v>
      </c>
      <c r="C3569">
        <v>1110</v>
      </c>
      <c r="D3569" t="s">
        <v>30</v>
      </c>
      <c r="K3569" t="s">
        <v>1121</v>
      </c>
      <c r="L3569" t="s">
        <v>1122</v>
      </c>
    </row>
    <row r="3570" spans="1:12">
      <c r="A3570" t="s">
        <v>1294</v>
      </c>
      <c r="B3570">
        <v>30125420</v>
      </c>
      <c r="C3570">
        <v>1110</v>
      </c>
      <c r="D3570" t="s">
        <v>30</v>
      </c>
      <c r="K3570" t="s">
        <v>1121</v>
      </c>
      <c r="L3570" t="s">
        <v>1122</v>
      </c>
    </row>
    <row r="3571" spans="1:12">
      <c r="A3571" t="s">
        <v>1295</v>
      </c>
      <c r="B3571">
        <v>30125420</v>
      </c>
      <c r="C3571">
        <v>1110</v>
      </c>
      <c r="D3571" t="s">
        <v>30</v>
      </c>
      <c r="K3571" t="s">
        <v>1121</v>
      </c>
      <c r="L3571" t="s">
        <v>1122</v>
      </c>
    </row>
    <row r="3572" spans="1:12">
      <c r="A3572" t="s">
        <v>1291</v>
      </c>
      <c r="B3572">
        <v>30125499</v>
      </c>
      <c r="C3572">
        <v>2462</v>
      </c>
      <c r="D3572" t="s">
        <v>30</v>
      </c>
      <c r="K3572" t="s">
        <v>1223</v>
      </c>
      <c r="L3572" t="s">
        <v>1224</v>
      </c>
    </row>
    <row r="3573" spans="1:12">
      <c r="A3573" t="s">
        <v>1292</v>
      </c>
      <c r="B3573">
        <v>30125499</v>
      </c>
      <c r="C3573">
        <v>2462</v>
      </c>
      <c r="D3573" t="s">
        <v>30</v>
      </c>
      <c r="K3573" t="s">
        <v>1223</v>
      </c>
      <c r="L3573" t="s">
        <v>1224</v>
      </c>
    </row>
    <row r="3574" spans="1:12">
      <c r="A3574" t="s">
        <v>1293</v>
      </c>
      <c r="B3574">
        <v>30125499</v>
      </c>
      <c r="C3574">
        <v>2462</v>
      </c>
      <c r="D3574" t="s">
        <v>30</v>
      </c>
      <c r="K3574" t="s">
        <v>1223</v>
      </c>
      <c r="L3574" t="s">
        <v>1224</v>
      </c>
    </row>
    <row r="3575" spans="1:12">
      <c r="A3575" t="s">
        <v>1294</v>
      </c>
      <c r="B3575">
        <v>30125499</v>
      </c>
      <c r="C3575">
        <v>2462</v>
      </c>
      <c r="D3575" t="s">
        <v>30</v>
      </c>
      <c r="K3575" t="s">
        <v>1223</v>
      </c>
      <c r="L3575" t="s">
        <v>1224</v>
      </c>
    </row>
    <row r="3576" spans="1:12">
      <c r="A3576" t="s">
        <v>1295</v>
      </c>
      <c r="B3576">
        <v>30125499</v>
      </c>
      <c r="C3576">
        <v>2462</v>
      </c>
      <c r="D3576" t="s">
        <v>30</v>
      </c>
      <c r="K3576" t="s">
        <v>1223</v>
      </c>
      <c r="L3576" t="s">
        <v>1224</v>
      </c>
    </row>
    <row r="3577" spans="1:12">
      <c r="A3577" t="s">
        <v>1291</v>
      </c>
      <c r="B3577">
        <v>30125801</v>
      </c>
      <c r="C3577">
        <v>1073</v>
      </c>
      <c r="D3577" t="s">
        <v>30</v>
      </c>
      <c r="K3577" t="s">
        <v>1226</v>
      </c>
      <c r="L3577" t="s">
        <v>1122</v>
      </c>
    </row>
    <row r="3578" spans="1:12">
      <c r="A3578" t="s">
        <v>1292</v>
      </c>
      <c r="B3578">
        <v>30125801</v>
      </c>
      <c r="C3578">
        <v>1073</v>
      </c>
      <c r="D3578" t="s">
        <v>30</v>
      </c>
      <c r="K3578" t="s">
        <v>1226</v>
      </c>
      <c r="L3578" t="s">
        <v>1122</v>
      </c>
    </row>
    <row r="3579" spans="1:12">
      <c r="A3579" t="s">
        <v>1293</v>
      </c>
      <c r="B3579">
        <v>30125801</v>
      </c>
      <c r="C3579">
        <v>1073</v>
      </c>
      <c r="D3579" t="s">
        <v>30</v>
      </c>
      <c r="K3579" t="s">
        <v>1226</v>
      </c>
      <c r="L3579" t="s">
        <v>1122</v>
      </c>
    </row>
    <row r="3580" spans="1:12">
      <c r="A3580" t="s">
        <v>1294</v>
      </c>
      <c r="B3580">
        <v>30125801</v>
      </c>
      <c r="C3580">
        <v>1073</v>
      </c>
      <c r="D3580" t="s">
        <v>30</v>
      </c>
      <c r="K3580" t="s">
        <v>1226</v>
      </c>
      <c r="L3580" t="s">
        <v>1122</v>
      </c>
    </row>
    <row r="3581" spans="1:12">
      <c r="A3581" t="s">
        <v>1295</v>
      </c>
      <c r="B3581">
        <v>30125801</v>
      </c>
      <c r="C3581">
        <v>1073</v>
      </c>
      <c r="D3581" t="s">
        <v>30</v>
      </c>
      <c r="K3581" t="s">
        <v>1226</v>
      </c>
      <c r="L3581" t="s">
        <v>1122</v>
      </c>
    </row>
    <row r="3582" spans="1:12">
      <c r="A3582" t="s">
        <v>1291</v>
      </c>
      <c r="B3582">
        <v>30125802</v>
      </c>
      <c r="C3582">
        <v>1073</v>
      </c>
      <c r="D3582" t="s">
        <v>30</v>
      </c>
      <c r="K3582" t="s">
        <v>1226</v>
      </c>
      <c r="L3582" t="s">
        <v>1122</v>
      </c>
    </row>
    <row r="3583" spans="1:12">
      <c r="A3583" t="s">
        <v>1292</v>
      </c>
      <c r="B3583">
        <v>30125802</v>
      </c>
      <c r="C3583">
        <v>1073</v>
      </c>
      <c r="D3583" t="s">
        <v>30</v>
      </c>
      <c r="K3583" t="s">
        <v>1226</v>
      </c>
      <c r="L3583" t="s">
        <v>1122</v>
      </c>
    </row>
    <row r="3584" spans="1:12">
      <c r="A3584" t="s">
        <v>1293</v>
      </c>
      <c r="B3584">
        <v>30125802</v>
      </c>
      <c r="C3584">
        <v>1073</v>
      </c>
      <c r="D3584" t="s">
        <v>30</v>
      </c>
      <c r="K3584" t="s">
        <v>1226</v>
      </c>
      <c r="L3584" t="s">
        <v>1122</v>
      </c>
    </row>
    <row r="3585" spans="1:12">
      <c r="A3585" t="s">
        <v>1294</v>
      </c>
      <c r="B3585">
        <v>30125802</v>
      </c>
      <c r="C3585">
        <v>1073</v>
      </c>
      <c r="D3585" t="s">
        <v>30</v>
      </c>
      <c r="K3585" t="s">
        <v>1226</v>
      </c>
      <c r="L3585" t="s">
        <v>1122</v>
      </c>
    </row>
    <row r="3586" spans="1:12">
      <c r="A3586" t="s">
        <v>1295</v>
      </c>
      <c r="B3586">
        <v>30125802</v>
      </c>
      <c r="C3586">
        <v>1073</v>
      </c>
      <c r="D3586" t="s">
        <v>30</v>
      </c>
      <c r="K3586" t="s">
        <v>1226</v>
      </c>
      <c r="L3586" t="s">
        <v>1122</v>
      </c>
    </row>
    <row r="3587" spans="1:12">
      <c r="A3587" t="s">
        <v>1291</v>
      </c>
      <c r="B3587">
        <v>30125803</v>
      </c>
      <c r="C3587">
        <v>1062</v>
      </c>
      <c r="D3587" t="s">
        <v>30</v>
      </c>
      <c r="K3587" t="s">
        <v>1178</v>
      </c>
      <c r="L3587" t="s">
        <v>1122</v>
      </c>
    </row>
    <row r="3588" spans="1:12">
      <c r="A3588" t="s">
        <v>1292</v>
      </c>
      <c r="B3588">
        <v>30125803</v>
      </c>
      <c r="C3588">
        <v>1062</v>
      </c>
      <c r="D3588" t="s">
        <v>30</v>
      </c>
      <c r="K3588" t="s">
        <v>1178</v>
      </c>
      <c r="L3588" t="s">
        <v>1122</v>
      </c>
    </row>
    <row r="3589" spans="1:12">
      <c r="A3589" t="s">
        <v>1293</v>
      </c>
      <c r="B3589">
        <v>30125803</v>
      </c>
      <c r="C3589">
        <v>1062</v>
      </c>
      <c r="D3589" t="s">
        <v>30</v>
      </c>
      <c r="K3589" t="s">
        <v>1178</v>
      </c>
      <c r="L3589" t="s">
        <v>1122</v>
      </c>
    </row>
    <row r="3590" spans="1:12">
      <c r="A3590" t="s">
        <v>1294</v>
      </c>
      <c r="B3590">
        <v>30125803</v>
      </c>
      <c r="C3590">
        <v>1062</v>
      </c>
      <c r="D3590" t="s">
        <v>30</v>
      </c>
      <c r="K3590" t="s">
        <v>1178</v>
      </c>
      <c r="L3590" t="s">
        <v>1122</v>
      </c>
    </row>
    <row r="3591" spans="1:12">
      <c r="A3591" t="s">
        <v>1295</v>
      </c>
      <c r="B3591">
        <v>30125803</v>
      </c>
      <c r="C3591">
        <v>1062</v>
      </c>
      <c r="D3591" t="s">
        <v>30</v>
      </c>
      <c r="K3591" t="s">
        <v>1178</v>
      </c>
      <c r="L3591" t="s">
        <v>1122</v>
      </c>
    </row>
    <row r="3592" spans="1:12">
      <c r="A3592" t="s">
        <v>1291</v>
      </c>
      <c r="B3592">
        <v>30125805</v>
      </c>
      <c r="C3592">
        <v>90</v>
      </c>
      <c r="D3592" t="s">
        <v>30</v>
      </c>
      <c r="K3592" t="s">
        <v>1227</v>
      </c>
      <c r="L3592" t="s">
        <v>1122</v>
      </c>
    </row>
    <row r="3593" spans="1:12">
      <c r="A3593" t="s">
        <v>1292</v>
      </c>
      <c r="B3593">
        <v>30125805</v>
      </c>
      <c r="C3593">
        <v>90</v>
      </c>
      <c r="D3593" t="s">
        <v>30</v>
      </c>
      <c r="K3593" t="s">
        <v>1227</v>
      </c>
      <c r="L3593" t="s">
        <v>1122</v>
      </c>
    </row>
    <row r="3594" spans="1:12">
      <c r="A3594" t="s">
        <v>1293</v>
      </c>
      <c r="B3594">
        <v>30125805</v>
      </c>
      <c r="C3594">
        <v>90</v>
      </c>
      <c r="D3594" t="s">
        <v>30</v>
      </c>
      <c r="K3594" t="s">
        <v>1227</v>
      </c>
      <c r="L3594" t="s">
        <v>1122</v>
      </c>
    </row>
    <row r="3595" spans="1:12">
      <c r="A3595" t="s">
        <v>1294</v>
      </c>
      <c r="B3595">
        <v>30125805</v>
      </c>
      <c r="C3595">
        <v>90</v>
      </c>
      <c r="D3595" t="s">
        <v>30</v>
      </c>
      <c r="K3595" t="s">
        <v>1227</v>
      </c>
      <c r="L3595" t="s">
        <v>1122</v>
      </c>
    </row>
    <row r="3596" spans="1:12">
      <c r="A3596" t="s">
        <v>1295</v>
      </c>
      <c r="B3596">
        <v>30125805</v>
      </c>
      <c r="C3596">
        <v>90</v>
      </c>
      <c r="D3596" t="s">
        <v>30</v>
      </c>
      <c r="K3596" t="s">
        <v>1227</v>
      </c>
      <c r="L3596" t="s">
        <v>1122</v>
      </c>
    </row>
    <row r="3597" spans="1:12">
      <c r="A3597" t="s">
        <v>1291</v>
      </c>
      <c r="B3597">
        <v>30125806</v>
      </c>
      <c r="C3597">
        <v>90</v>
      </c>
      <c r="D3597" t="s">
        <v>30</v>
      </c>
      <c r="K3597" t="s">
        <v>1227</v>
      </c>
      <c r="L3597" t="s">
        <v>1122</v>
      </c>
    </row>
    <row r="3598" spans="1:12">
      <c r="A3598" t="s">
        <v>1292</v>
      </c>
      <c r="B3598">
        <v>30125806</v>
      </c>
      <c r="C3598">
        <v>90</v>
      </c>
      <c r="D3598" t="s">
        <v>30</v>
      </c>
      <c r="K3598" t="s">
        <v>1227</v>
      </c>
      <c r="L3598" t="s">
        <v>1122</v>
      </c>
    </row>
    <row r="3599" spans="1:12">
      <c r="A3599" t="s">
        <v>1293</v>
      </c>
      <c r="B3599">
        <v>30125806</v>
      </c>
      <c r="C3599">
        <v>90</v>
      </c>
      <c r="D3599" t="s">
        <v>30</v>
      </c>
      <c r="K3599" t="s">
        <v>1227</v>
      </c>
      <c r="L3599" t="s">
        <v>1122</v>
      </c>
    </row>
    <row r="3600" spans="1:12">
      <c r="A3600" t="s">
        <v>1294</v>
      </c>
      <c r="B3600">
        <v>30125806</v>
      </c>
      <c r="C3600">
        <v>90</v>
      </c>
      <c r="D3600" t="s">
        <v>30</v>
      </c>
      <c r="K3600" t="s">
        <v>1227</v>
      </c>
      <c r="L3600" t="s">
        <v>1122</v>
      </c>
    </row>
    <row r="3601" spans="1:12">
      <c r="A3601" t="s">
        <v>1295</v>
      </c>
      <c r="B3601">
        <v>30125806</v>
      </c>
      <c r="C3601">
        <v>90</v>
      </c>
      <c r="D3601" t="s">
        <v>30</v>
      </c>
      <c r="K3601" t="s">
        <v>1227</v>
      </c>
      <c r="L3601" t="s">
        <v>1122</v>
      </c>
    </row>
    <row r="3602" spans="1:12">
      <c r="A3602" t="s">
        <v>1291</v>
      </c>
      <c r="B3602">
        <v>30125807</v>
      </c>
      <c r="C3602">
        <v>90</v>
      </c>
      <c r="D3602" t="s">
        <v>30</v>
      </c>
      <c r="K3602" t="s">
        <v>1227</v>
      </c>
      <c r="L3602" t="s">
        <v>1122</v>
      </c>
    </row>
    <row r="3603" spans="1:12">
      <c r="A3603" t="s">
        <v>1292</v>
      </c>
      <c r="B3603">
        <v>30125807</v>
      </c>
      <c r="C3603">
        <v>90</v>
      </c>
      <c r="D3603" t="s">
        <v>30</v>
      </c>
      <c r="K3603" t="s">
        <v>1227</v>
      </c>
      <c r="L3603" t="s">
        <v>1122</v>
      </c>
    </row>
    <row r="3604" spans="1:12">
      <c r="A3604" t="s">
        <v>1293</v>
      </c>
      <c r="B3604">
        <v>30125807</v>
      </c>
      <c r="C3604">
        <v>90</v>
      </c>
      <c r="D3604" t="s">
        <v>30</v>
      </c>
      <c r="K3604" t="s">
        <v>1227</v>
      </c>
      <c r="L3604" t="s">
        <v>1122</v>
      </c>
    </row>
    <row r="3605" spans="1:12">
      <c r="A3605" t="s">
        <v>1294</v>
      </c>
      <c r="B3605">
        <v>30125807</v>
      </c>
      <c r="C3605">
        <v>90</v>
      </c>
      <c r="D3605" t="s">
        <v>30</v>
      </c>
      <c r="K3605" t="s">
        <v>1227</v>
      </c>
      <c r="L3605" t="s">
        <v>1122</v>
      </c>
    </row>
    <row r="3606" spans="1:12">
      <c r="A3606" t="s">
        <v>1295</v>
      </c>
      <c r="B3606">
        <v>30125807</v>
      </c>
      <c r="C3606">
        <v>90</v>
      </c>
      <c r="D3606" t="s">
        <v>30</v>
      </c>
      <c r="K3606" t="s">
        <v>1227</v>
      </c>
      <c r="L3606" t="s">
        <v>1122</v>
      </c>
    </row>
    <row r="3607" spans="1:12">
      <c r="A3607" t="s">
        <v>1291</v>
      </c>
      <c r="B3607">
        <v>30125810</v>
      </c>
      <c r="C3607">
        <v>1174</v>
      </c>
      <c r="D3607" t="s">
        <v>30</v>
      </c>
      <c r="K3607" t="s">
        <v>1228</v>
      </c>
      <c r="L3607" t="s">
        <v>1122</v>
      </c>
    </row>
    <row r="3608" spans="1:12">
      <c r="A3608" t="s">
        <v>1292</v>
      </c>
      <c r="B3608">
        <v>30125810</v>
      </c>
      <c r="C3608">
        <v>1174</v>
      </c>
      <c r="D3608" t="s">
        <v>30</v>
      </c>
      <c r="K3608" t="s">
        <v>1228</v>
      </c>
      <c r="L3608" t="s">
        <v>1122</v>
      </c>
    </row>
    <row r="3609" spans="1:12">
      <c r="A3609" t="s">
        <v>1293</v>
      </c>
      <c r="B3609">
        <v>30125810</v>
      </c>
      <c r="C3609">
        <v>1174</v>
      </c>
      <c r="D3609" t="s">
        <v>30</v>
      </c>
      <c r="K3609" t="s">
        <v>1228</v>
      </c>
      <c r="L3609" t="s">
        <v>1122</v>
      </c>
    </row>
    <row r="3610" spans="1:12">
      <c r="A3610" t="s">
        <v>1294</v>
      </c>
      <c r="B3610">
        <v>30125810</v>
      </c>
      <c r="C3610">
        <v>1174</v>
      </c>
      <c r="D3610" t="s">
        <v>30</v>
      </c>
      <c r="K3610" t="s">
        <v>1228</v>
      </c>
      <c r="L3610" t="s">
        <v>1122</v>
      </c>
    </row>
    <row r="3611" spans="1:12">
      <c r="A3611" t="s">
        <v>1295</v>
      </c>
      <c r="B3611">
        <v>30125810</v>
      </c>
      <c r="C3611">
        <v>1174</v>
      </c>
      <c r="D3611" t="s">
        <v>30</v>
      </c>
      <c r="K3611" t="s">
        <v>1228</v>
      </c>
      <c r="L3611" t="s">
        <v>1122</v>
      </c>
    </row>
    <row r="3612" spans="1:12">
      <c r="A3612" t="s">
        <v>1291</v>
      </c>
      <c r="B3612">
        <v>30125815</v>
      </c>
      <c r="C3612">
        <v>223</v>
      </c>
      <c r="D3612" t="s">
        <v>30</v>
      </c>
      <c r="K3612" t="s">
        <v>1229</v>
      </c>
      <c r="L3612" t="s">
        <v>1122</v>
      </c>
    </row>
    <row r="3613" spans="1:12">
      <c r="A3613" t="s">
        <v>1292</v>
      </c>
      <c r="B3613">
        <v>30125815</v>
      </c>
      <c r="C3613">
        <v>223</v>
      </c>
      <c r="D3613" t="s">
        <v>30</v>
      </c>
      <c r="K3613" t="s">
        <v>1229</v>
      </c>
      <c r="L3613" t="s">
        <v>1122</v>
      </c>
    </row>
    <row r="3614" spans="1:12">
      <c r="A3614" t="s">
        <v>1293</v>
      </c>
      <c r="B3614">
        <v>30125815</v>
      </c>
      <c r="C3614">
        <v>223</v>
      </c>
      <c r="D3614" t="s">
        <v>30</v>
      </c>
      <c r="K3614" t="s">
        <v>1229</v>
      </c>
      <c r="L3614" t="s">
        <v>1122</v>
      </c>
    </row>
    <row r="3615" spans="1:12">
      <c r="A3615" t="s">
        <v>1294</v>
      </c>
      <c r="B3615">
        <v>30125815</v>
      </c>
      <c r="C3615">
        <v>223</v>
      </c>
      <c r="D3615" t="s">
        <v>30</v>
      </c>
      <c r="K3615" t="s">
        <v>1229</v>
      </c>
      <c r="L3615" t="s">
        <v>1122</v>
      </c>
    </row>
    <row r="3616" spans="1:12">
      <c r="A3616" t="s">
        <v>1295</v>
      </c>
      <c r="B3616">
        <v>30125815</v>
      </c>
      <c r="C3616">
        <v>223</v>
      </c>
      <c r="D3616" t="s">
        <v>30</v>
      </c>
      <c r="K3616" t="s">
        <v>1229</v>
      </c>
      <c r="L3616" t="s">
        <v>1122</v>
      </c>
    </row>
    <row r="3617" spans="1:12">
      <c r="A3617" t="s">
        <v>1291</v>
      </c>
      <c r="B3617">
        <v>30125816</v>
      </c>
      <c r="C3617">
        <v>0</v>
      </c>
      <c r="D3617" t="s">
        <v>30</v>
      </c>
      <c r="K3617" t="s">
        <v>1249</v>
      </c>
      <c r="L3617" t="s">
        <v>1248</v>
      </c>
    </row>
    <row r="3618" spans="1:12">
      <c r="A3618" t="s">
        <v>1292</v>
      </c>
      <c r="B3618">
        <v>30125816</v>
      </c>
      <c r="C3618">
        <v>0</v>
      </c>
      <c r="D3618" t="s">
        <v>30</v>
      </c>
      <c r="K3618" t="s">
        <v>1249</v>
      </c>
      <c r="L3618" t="s">
        <v>1248</v>
      </c>
    </row>
    <row r="3619" spans="1:12">
      <c r="A3619" t="s">
        <v>1293</v>
      </c>
      <c r="B3619">
        <v>30125816</v>
      </c>
      <c r="C3619">
        <v>0</v>
      </c>
      <c r="D3619" t="s">
        <v>30</v>
      </c>
      <c r="K3619" t="s">
        <v>1249</v>
      </c>
      <c r="L3619" t="s">
        <v>1248</v>
      </c>
    </row>
    <row r="3620" spans="1:12">
      <c r="A3620" t="s">
        <v>1294</v>
      </c>
      <c r="B3620">
        <v>30125816</v>
      </c>
      <c r="C3620">
        <v>0</v>
      </c>
      <c r="D3620" t="s">
        <v>30</v>
      </c>
      <c r="K3620" t="s">
        <v>1249</v>
      </c>
      <c r="L3620" t="s">
        <v>1248</v>
      </c>
    </row>
    <row r="3621" spans="1:12">
      <c r="A3621" t="s">
        <v>1295</v>
      </c>
      <c r="B3621">
        <v>30125816</v>
      </c>
      <c r="C3621">
        <v>0</v>
      </c>
      <c r="D3621" t="s">
        <v>30</v>
      </c>
      <c r="K3621" t="s">
        <v>1249</v>
      </c>
      <c r="L3621" t="s">
        <v>1248</v>
      </c>
    </row>
    <row r="3622" spans="1:12">
      <c r="A3622" t="s">
        <v>1291</v>
      </c>
      <c r="B3622">
        <v>30125817</v>
      </c>
      <c r="C3622">
        <v>0</v>
      </c>
      <c r="D3622" t="s">
        <v>30</v>
      </c>
      <c r="K3622" t="s">
        <v>1249</v>
      </c>
      <c r="L3622" t="s">
        <v>1248</v>
      </c>
    </row>
    <row r="3623" spans="1:12">
      <c r="A3623" t="s">
        <v>1292</v>
      </c>
      <c r="B3623">
        <v>30125817</v>
      </c>
      <c r="C3623">
        <v>0</v>
      </c>
      <c r="D3623" t="s">
        <v>30</v>
      </c>
      <c r="K3623" t="s">
        <v>1249</v>
      </c>
      <c r="L3623" t="s">
        <v>1248</v>
      </c>
    </row>
    <row r="3624" spans="1:12">
      <c r="A3624" t="s">
        <v>1293</v>
      </c>
      <c r="B3624">
        <v>30125817</v>
      </c>
      <c r="C3624">
        <v>0</v>
      </c>
      <c r="D3624" t="s">
        <v>30</v>
      </c>
      <c r="K3624" t="s">
        <v>1249</v>
      </c>
      <c r="L3624" t="s">
        <v>1248</v>
      </c>
    </row>
    <row r="3625" spans="1:12">
      <c r="A3625" t="s">
        <v>1294</v>
      </c>
      <c r="B3625">
        <v>30125817</v>
      </c>
      <c r="C3625">
        <v>0</v>
      </c>
      <c r="D3625" t="s">
        <v>30</v>
      </c>
      <c r="K3625" t="s">
        <v>1249</v>
      </c>
      <c r="L3625" t="s">
        <v>1248</v>
      </c>
    </row>
    <row r="3626" spans="1:12">
      <c r="A3626" t="s">
        <v>1295</v>
      </c>
      <c r="B3626">
        <v>30125817</v>
      </c>
      <c r="C3626">
        <v>0</v>
      </c>
      <c r="D3626" t="s">
        <v>30</v>
      </c>
      <c r="K3626" t="s">
        <v>1249</v>
      </c>
      <c r="L3626" t="s">
        <v>1248</v>
      </c>
    </row>
    <row r="3627" spans="1:12">
      <c r="A3627" t="s">
        <v>1291</v>
      </c>
      <c r="B3627">
        <v>30125880</v>
      </c>
      <c r="C3627">
        <v>223</v>
      </c>
      <c r="D3627" t="s">
        <v>30</v>
      </c>
      <c r="K3627" t="s">
        <v>1229</v>
      </c>
      <c r="L3627" t="s">
        <v>1122</v>
      </c>
    </row>
    <row r="3628" spans="1:12">
      <c r="A3628" t="s">
        <v>1292</v>
      </c>
      <c r="B3628">
        <v>30125880</v>
      </c>
      <c r="C3628">
        <v>223</v>
      </c>
      <c r="D3628" t="s">
        <v>30</v>
      </c>
      <c r="K3628" t="s">
        <v>1229</v>
      </c>
      <c r="L3628" t="s">
        <v>1122</v>
      </c>
    </row>
    <row r="3629" spans="1:12">
      <c r="A3629" t="s">
        <v>1293</v>
      </c>
      <c r="B3629">
        <v>30125880</v>
      </c>
      <c r="C3629">
        <v>223</v>
      </c>
      <c r="D3629" t="s">
        <v>30</v>
      </c>
      <c r="K3629" t="s">
        <v>1229</v>
      </c>
      <c r="L3629" t="s">
        <v>1122</v>
      </c>
    </row>
    <row r="3630" spans="1:12">
      <c r="A3630" t="s">
        <v>1294</v>
      </c>
      <c r="B3630">
        <v>30125880</v>
      </c>
      <c r="C3630">
        <v>223</v>
      </c>
      <c r="D3630" t="s">
        <v>30</v>
      </c>
      <c r="K3630" t="s">
        <v>1229</v>
      </c>
      <c r="L3630" t="s">
        <v>1122</v>
      </c>
    </row>
    <row r="3631" spans="1:12">
      <c r="A3631" t="s">
        <v>1295</v>
      </c>
      <c r="B3631">
        <v>30125880</v>
      </c>
      <c r="C3631">
        <v>223</v>
      </c>
      <c r="D3631" t="s">
        <v>30</v>
      </c>
      <c r="K3631" t="s">
        <v>1229</v>
      </c>
      <c r="L3631" t="s">
        <v>1122</v>
      </c>
    </row>
    <row r="3632" spans="1:12">
      <c r="A3632" t="s">
        <v>1291</v>
      </c>
      <c r="B3632">
        <v>30125899</v>
      </c>
      <c r="C3632">
        <v>223</v>
      </c>
      <c r="D3632" t="s">
        <v>30</v>
      </c>
      <c r="K3632" t="s">
        <v>1229</v>
      </c>
      <c r="L3632" t="s">
        <v>1122</v>
      </c>
    </row>
    <row r="3633" spans="1:12">
      <c r="A3633" t="s">
        <v>1292</v>
      </c>
      <c r="B3633">
        <v>30125899</v>
      </c>
      <c r="C3633">
        <v>223</v>
      </c>
      <c r="D3633" t="s">
        <v>30</v>
      </c>
      <c r="K3633" t="s">
        <v>1229</v>
      </c>
      <c r="L3633" t="s">
        <v>1122</v>
      </c>
    </row>
    <row r="3634" spans="1:12">
      <c r="A3634" t="s">
        <v>1293</v>
      </c>
      <c r="B3634">
        <v>30125899</v>
      </c>
      <c r="C3634">
        <v>223</v>
      </c>
      <c r="D3634" t="s">
        <v>30</v>
      </c>
      <c r="K3634" t="s">
        <v>1229</v>
      </c>
      <c r="L3634" t="s">
        <v>1122</v>
      </c>
    </row>
    <row r="3635" spans="1:12">
      <c r="A3635" t="s">
        <v>1294</v>
      </c>
      <c r="B3635">
        <v>30125899</v>
      </c>
      <c r="C3635">
        <v>223</v>
      </c>
      <c r="D3635" t="s">
        <v>30</v>
      </c>
      <c r="K3635" t="s">
        <v>1229</v>
      </c>
      <c r="L3635" t="s">
        <v>1122</v>
      </c>
    </row>
    <row r="3636" spans="1:12">
      <c r="A3636" t="s">
        <v>1295</v>
      </c>
      <c r="B3636">
        <v>30125899</v>
      </c>
      <c r="C3636">
        <v>223</v>
      </c>
      <c r="D3636" t="s">
        <v>30</v>
      </c>
      <c r="K3636" t="s">
        <v>1229</v>
      </c>
      <c r="L3636" t="s">
        <v>1122</v>
      </c>
    </row>
    <row r="3637" spans="1:12">
      <c r="A3637" t="s">
        <v>1291</v>
      </c>
      <c r="B3637">
        <v>30130101</v>
      </c>
      <c r="C3637">
        <v>1072</v>
      </c>
      <c r="D3637" t="s">
        <v>30</v>
      </c>
      <c r="K3637" t="s">
        <v>1190</v>
      </c>
      <c r="L3637" t="s">
        <v>1122</v>
      </c>
    </row>
    <row r="3638" spans="1:12">
      <c r="A3638" t="s">
        <v>1292</v>
      </c>
      <c r="B3638">
        <v>30130101</v>
      </c>
      <c r="C3638">
        <v>1072</v>
      </c>
      <c r="D3638" t="s">
        <v>30</v>
      </c>
      <c r="K3638" t="s">
        <v>1190</v>
      </c>
      <c r="L3638" t="s">
        <v>1122</v>
      </c>
    </row>
    <row r="3639" spans="1:12">
      <c r="A3639" t="s">
        <v>1293</v>
      </c>
      <c r="B3639">
        <v>30130101</v>
      </c>
      <c r="C3639">
        <v>1072</v>
      </c>
      <c r="D3639" t="s">
        <v>30</v>
      </c>
      <c r="K3639" t="s">
        <v>1190</v>
      </c>
      <c r="L3639" t="s">
        <v>1122</v>
      </c>
    </row>
    <row r="3640" spans="1:12">
      <c r="A3640" t="s">
        <v>1294</v>
      </c>
      <c r="B3640">
        <v>30130101</v>
      </c>
      <c r="C3640">
        <v>1072</v>
      </c>
      <c r="D3640" t="s">
        <v>30</v>
      </c>
      <c r="K3640" t="s">
        <v>1190</v>
      </c>
      <c r="L3640" t="s">
        <v>1122</v>
      </c>
    </row>
    <row r="3641" spans="1:12">
      <c r="A3641" t="s">
        <v>1295</v>
      </c>
      <c r="B3641">
        <v>30130101</v>
      </c>
      <c r="C3641">
        <v>1072</v>
      </c>
      <c r="D3641" t="s">
        <v>30</v>
      </c>
      <c r="K3641" t="s">
        <v>1190</v>
      </c>
      <c r="L3641" t="s">
        <v>1122</v>
      </c>
    </row>
    <row r="3642" spans="1:12">
      <c r="A3642" t="s">
        <v>1291</v>
      </c>
      <c r="B3642">
        <v>30130102</v>
      </c>
      <c r="C3642">
        <v>1073</v>
      </c>
      <c r="D3642" t="s">
        <v>30</v>
      </c>
      <c r="K3642" t="s">
        <v>1226</v>
      </c>
      <c r="L3642" t="s">
        <v>1122</v>
      </c>
    </row>
    <row r="3643" spans="1:12">
      <c r="A3643" t="s">
        <v>1292</v>
      </c>
      <c r="B3643">
        <v>30130102</v>
      </c>
      <c r="C3643">
        <v>1073</v>
      </c>
      <c r="D3643" t="s">
        <v>30</v>
      </c>
      <c r="K3643" t="s">
        <v>1226</v>
      </c>
      <c r="L3643" t="s">
        <v>1122</v>
      </c>
    </row>
    <row r="3644" spans="1:12">
      <c r="A3644" t="s">
        <v>1293</v>
      </c>
      <c r="B3644">
        <v>30130102</v>
      </c>
      <c r="C3644">
        <v>1073</v>
      </c>
      <c r="D3644" t="s">
        <v>30</v>
      </c>
      <c r="K3644" t="s">
        <v>1226</v>
      </c>
      <c r="L3644" t="s">
        <v>1122</v>
      </c>
    </row>
    <row r="3645" spans="1:12">
      <c r="A3645" t="s">
        <v>1294</v>
      </c>
      <c r="B3645">
        <v>30130102</v>
      </c>
      <c r="C3645">
        <v>1073</v>
      </c>
      <c r="D3645" t="s">
        <v>30</v>
      </c>
      <c r="K3645" t="s">
        <v>1226</v>
      </c>
      <c r="L3645" t="s">
        <v>1122</v>
      </c>
    </row>
    <row r="3646" spans="1:12">
      <c r="A3646" t="s">
        <v>1295</v>
      </c>
      <c r="B3646">
        <v>30130102</v>
      </c>
      <c r="C3646">
        <v>1073</v>
      </c>
      <c r="D3646" t="s">
        <v>30</v>
      </c>
      <c r="K3646" t="s">
        <v>1226</v>
      </c>
      <c r="L3646" t="s">
        <v>1122</v>
      </c>
    </row>
    <row r="3647" spans="1:12">
      <c r="A3647" t="s">
        <v>1291</v>
      </c>
      <c r="B3647">
        <v>30130103</v>
      </c>
      <c r="C3647">
        <v>1073</v>
      </c>
      <c r="D3647" t="s">
        <v>30</v>
      </c>
      <c r="K3647" t="s">
        <v>1226</v>
      </c>
      <c r="L3647" t="s">
        <v>1122</v>
      </c>
    </row>
    <row r="3648" spans="1:12">
      <c r="A3648" t="s">
        <v>1292</v>
      </c>
      <c r="B3648">
        <v>30130103</v>
      </c>
      <c r="C3648">
        <v>1073</v>
      </c>
      <c r="D3648" t="s">
        <v>30</v>
      </c>
      <c r="K3648" t="s">
        <v>1226</v>
      </c>
      <c r="L3648" t="s">
        <v>1122</v>
      </c>
    </row>
    <row r="3649" spans="1:12">
      <c r="A3649" t="s">
        <v>1293</v>
      </c>
      <c r="B3649">
        <v>30130103</v>
      </c>
      <c r="C3649">
        <v>1073</v>
      </c>
      <c r="D3649" t="s">
        <v>30</v>
      </c>
      <c r="K3649" t="s">
        <v>1226</v>
      </c>
      <c r="L3649" t="s">
        <v>1122</v>
      </c>
    </row>
    <row r="3650" spans="1:12">
      <c r="A3650" t="s">
        <v>1294</v>
      </c>
      <c r="B3650">
        <v>30130103</v>
      </c>
      <c r="C3650">
        <v>1073</v>
      </c>
      <c r="D3650" t="s">
        <v>30</v>
      </c>
      <c r="K3650" t="s">
        <v>1226</v>
      </c>
      <c r="L3650" t="s">
        <v>1122</v>
      </c>
    </row>
    <row r="3651" spans="1:12">
      <c r="A3651" t="s">
        <v>1295</v>
      </c>
      <c r="B3651">
        <v>30130103</v>
      </c>
      <c r="C3651">
        <v>1073</v>
      </c>
      <c r="D3651" t="s">
        <v>30</v>
      </c>
      <c r="K3651" t="s">
        <v>1226</v>
      </c>
      <c r="L3651" t="s">
        <v>1122</v>
      </c>
    </row>
    <row r="3652" spans="1:12">
      <c r="A3652" t="s">
        <v>1291</v>
      </c>
      <c r="B3652">
        <v>30130104</v>
      </c>
      <c r="C3652">
        <v>1072</v>
      </c>
      <c r="D3652" t="s">
        <v>30</v>
      </c>
      <c r="K3652" t="s">
        <v>1190</v>
      </c>
      <c r="L3652" t="s">
        <v>1122</v>
      </c>
    </row>
    <row r="3653" spans="1:12">
      <c r="A3653" t="s">
        <v>1292</v>
      </c>
      <c r="B3653">
        <v>30130104</v>
      </c>
      <c r="C3653">
        <v>1072</v>
      </c>
      <c r="D3653" t="s">
        <v>30</v>
      </c>
      <c r="K3653" t="s">
        <v>1190</v>
      </c>
      <c r="L3653" t="s">
        <v>1122</v>
      </c>
    </row>
    <row r="3654" spans="1:12">
      <c r="A3654" t="s">
        <v>1293</v>
      </c>
      <c r="B3654">
        <v>30130104</v>
      </c>
      <c r="C3654">
        <v>1072</v>
      </c>
      <c r="D3654" t="s">
        <v>30</v>
      </c>
      <c r="K3654" t="s">
        <v>1190</v>
      </c>
      <c r="L3654" t="s">
        <v>1122</v>
      </c>
    </row>
    <row r="3655" spans="1:12">
      <c r="A3655" t="s">
        <v>1294</v>
      </c>
      <c r="B3655">
        <v>30130104</v>
      </c>
      <c r="C3655">
        <v>1072</v>
      </c>
      <c r="D3655" t="s">
        <v>30</v>
      </c>
      <c r="K3655" t="s">
        <v>1190</v>
      </c>
      <c r="L3655" t="s">
        <v>1122</v>
      </c>
    </row>
    <row r="3656" spans="1:12">
      <c r="A3656" t="s">
        <v>1295</v>
      </c>
      <c r="B3656">
        <v>30130104</v>
      </c>
      <c r="C3656">
        <v>1072</v>
      </c>
      <c r="D3656" t="s">
        <v>30</v>
      </c>
      <c r="K3656" t="s">
        <v>1190</v>
      </c>
      <c r="L3656" t="s">
        <v>1122</v>
      </c>
    </row>
    <row r="3657" spans="1:12">
      <c r="A3657" t="s">
        <v>1291</v>
      </c>
      <c r="B3657">
        <v>30130105</v>
      </c>
      <c r="C3657">
        <v>1074</v>
      </c>
      <c r="D3657" t="s">
        <v>30</v>
      </c>
      <c r="K3657" t="s">
        <v>1230</v>
      </c>
      <c r="L3657" t="s">
        <v>1122</v>
      </c>
    </row>
    <row r="3658" spans="1:12">
      <c r="A3658" t="s">
        <v>1292</v>
      </c>
      <c r="B3658">
        <v>30130105</v>
      </c>
      <c r="C3658">
        <v>1074</v>
      </c>
      <c r="D3658" t="s">
        <v>30</v>
      </c>
      <c r="K3658" t="s">
        <v>1230</v>
      </c>
      <c r="L3658" t="s">
        <v>1122</v>
      </c>
    </row>
    <row r="3659" spans="1:12">
      <c r="A3659" t="s">
        <v>1293</v>
      </c>
      <c r="B3659">
        <v>30130105</v>
      </c>
      <c r="C3659">
        <v>1074</v>
      </c>
      <c r="D3659" t="s">
        <v>30</v>
      </c>
      <c r="K3659" t="s">
        <v>1230</v>
      </c>
      <c r="L3659" t="s">
        <v>1122</v>
      </c>
    </row>
    <row r="3660" spans="1:12">
      <c r="A3660" t="s">
        <v>1294</v>
      </c>
      <c r="B3660">
        <v>30130105</v>
      </c>
      <c r="C3660">
        <v>1074</v>
      </c>
      <c r="D3660" t="s">
        <v>30</v>
      </c>
      <c r="K3660" t="s">
        <v>1230</v>
      </c>
      <c r="L3660" t="s">
        <v>1122</v>
      </c>
    </row>
    <row r="3661" spans="1:12">
      <c r="A3661" t="s">
        <v>1295</v>
      </c>
      <c r="B3661">
        <v>30130105</v>
      </c>
      <c r="C3661">
        <v>1074</v>
      </c>
      <c r="D3661" t="s">
        <v>30</v>
      </c>
      <c r="K3661" t="s">
        <v>1230</v>
      </c>
      <c r="L3661" t="s">
        <v>1122</v>
      </c>
    </row>
    <row r="3662" spans="1:12">
      <c r="A3662" t="s">
        <v>1291</v>
      </c>
      <c r="B3662">
        <v>30130106</v>
      </c>
      <c r="C3662">
        <v>1075</v>
      </c>
      <c r="D3662" t="s">
        <v>30</v>
      </c>
      <c r="K3662" t="s">
        <v>1231</v>
      </c>
      <c r="L3662" t="s">
        <v>1122</v>
      </c>
    </row>
    <row r="3663" spans="1:12">
      <c r="A3663" t="s">
        <v>1292</v>
      </c>
      <c r="B3663">
        <v>30130106</v>
      </c>
      <c r="C3663">
        <v>1075</v>
      </c>
      <c r="D3663" t="s">
        <v>30</v>
      </c>
      <c r="K3663" t="s">
        <v>1231</v>
      </c>
      <c r="L3663" t="s">
        <v>1122</v>
      </c>
    </row>
    <row r="3664" spans="1:12">
      <c r="A3664" t="s">
        <v>1293</v>
      </c>
      <c r="B3664">
        <v>30130106</v>
      </c>
      <c r="C3664">
        <v>1075</v>
      </c>
      <c r="D3664" t="s">
        <v>30</v>
      </c>
      <c r="K3664" t="s">
        <v>1231</v>
      </c>
      <c r="L3664" t="s">
        <v>1122</v>
      </c>
    </row>
    <row r="3665" spans="1:12">
      <c r="A3665" t="s">
        <v>1294</v>
      </c>
      <c r="B3665">
        <v>30130106</v>
      </c>
      <c r="C3665">
        <v>1075</v>
      </c>
      <c r="D3665" t="s">
        <v>30</v>
      </c>
      <c r="K3665" t="s">
        <v>1231</v>
      </c>
      <c r="L3665" t="s">
        <v>1122</v>
      </c>
    </row>
    <row r="3666" spans="1:12">
      <c r="A3666" t="s">
        <v>1295</v>
      </c>
      <c r="B3666">
        <v>30130106</v>
      </c>
      <c r="C3666">
        <v>1075</v>
      </c>
      <c r="D3666" t="s">
        <v>30</v>
      </c>
      <c r="K3666" t="s">
        <v>1231</v>
      </c>
      <c r="L3666" t="s">
        <v>1122</v>
      </c>
    </row>
    <row r="3667" spans="1:12">
      <c r="A3667" t="s">
        <v>1291</v>
      </c>
      <c r="B3667">
        <v>30130107</v>
      </c>
      <c r="C3667">
        <v>1076</v>
      </c>
      <c r="D3667" t="s">
        <v>30</v>
      </c>
      <c r="K3667" t="s">
        <v>1232</v>
      </c>
      <c r="L3667" t="s">
        <v>1122</v>
      </c>
    </row>
    <row r="3668" spans="1:12">
      <c r="A3668" t="s">
        <v>1292</v>
      </c>
      <c r="B3668">
        <v>30130107</v>
      </c>
      <c r="C3668">
        <v>1076</v>
      </c>
      <c r="D3668" t="s">
        <v>30</v>
      </c>
      <c r="K3668" t="s">
        <v>1232</v>
      </c>
      <c r="L3668" t="s">
        <v>1122</v>
      </c>
    </row>
    <row r="3669" spans="1:12">
      <c r="A3669" t="s">
        <v>1293</v>
      </c>
      <c r="B3669">
        <v>30130107</v>
      </c>
      <c r="C3669">
        <v>1076</v>
      </c>
      <c r="D3669" t="s">
        <v>30</v>
      </c>
      <c r="K3669" t="s">
        <v>1232</v>
      </c>
      <c r="L3669" t="s">
        <v>1122</v>
      </c>
    </row>
    <row r="3670" spans="1:12">
      <c r="A3670" t="s">
        <v>1294</v>
      </c>
      <c r="B3670">
        <v>30130107</v>
      </c>
      <c r="C3670">
        <v>1076</v>
      </c>
      <c r="D3670" t="s">
        <v>30</v>
      </c>
      <c r="K3670" t="s">
        <v>1232</v>
      </c>
      <c r="L3670" t="s">
        <v>1122</v>
      </c>
    </row>
    <row r="3671" spans="1:12">
      <c r="A3671" t="s">
        <v>1295</v>
      </c>
      <c r="B3671">
        <v>30130107</v>
      </c>
      <c r="C3671">
        <v>1076</v>
      </c>
      <c r="D3671" t="s">
        <v>30</v>
      </c>
      <c r="K3671" t="s">
        <v>1232</v>
      </c>
      <c r="L3671" t="s">
        <v>1122</v>
      </c>
    </row>
    <row r="3672" spans="1:12">
      <c r="A3672" t="s">
        <v>1291</v>
      </c>
      <c r="B3672">
        <v>30130108</v>
      </c>
      <c r="C3672">
        <v>1077</v>
      </c>
      <c r="D3672" t="s">
        <v>30</v>
      </c>
      <c r="K3672" t="s">
        <v>1233</v>
      </c>
      <c r="L3672" t="s">
        <v>1122</v>
      </c>
    </row>
    <row r="3673" spans="1:12">
      <c r="A3673" t="s">
        <v>1292</v>
      </c>
      <c r="B3673">
        <v>30130108</v>
      </c>
      <c r="C3673">
        <v>1077</v>
      </c>
      <c r="D3673" t="s">
        <v>30</v>
      </c>
      <c r="K3673" t="s">
        <v>1233</v>
      </c>
      <c r="L3673" t="s">
        <v>1122</v>
      </c>
    </row>
    <row r="3674" spans="1:12">
      <c r="A3674" t="s">
        <v>1293</v>
      </c>
      <c r="B3674">
        <v>30130108</v>
      </c>
      <c r="C3674">
        <v>1077</v>
      </c>
      <c r="D3674" t="s">
        <v>30</v>
      </c>
      <c r="K3674" t="s">
        <v>1233</v>
      </c>
      <c r="L3674" t="s">
        <v>1122</v>
      </c>
    </row>
    <row r="3675" spans="1:12">
      <c r="A3675" t="s">
        <v>1294</v>
      </c>
      <c r="B3675">
        <v>30130108</v>
      </c>
      <c r="C3675">
        <v>1077</v>
      </c>
      <c r="D3675" t="s">
        <v>30</v>
      </c>
      <c r="K3675" t="s">
        <v>1233</v>
      </c>
      <c r="L3675" t="s">
        <v>1122</v>
      </c>
    </row>
    <row r="3676" spans="1:12">
      <c r="A3676" t="s">
        <v>1295</v>
      </c>
      <c r="B3676">
        <v>30130108</v>
      </c>
      <c r="C3676">
        <v>1077</v>
      </c>
      <c r="D3676" t="s">
        <v>30</v>
      </c>
      <c r="K3676" t="s">
        <v>1233</v>
      </c>
      <c r="L3676" t="s">
        <v>1122</v>
      </c>
    </row>
    <row r="3677" spans="1:12">
      <c r="A3677" t="s">
        <v>1291</v>
      </c>
      <c r="B3677">
        <v>30130114</v>
      </c>
      <c r="C3677">
        <v>1075</v>
      </c>
      <c r="D3677" t="s">
        <v>30</v>
      </c>
      <c r="K3677" t="s">
        <v>1276</v>
      </c>
    </row>
    <row r="3678" spans="1:12">
      <c r="A3678" t="s">
        <v>1292</v>
      </c>
      <c r="B3678">
        <v>30130114</v>
      </c>
      <c r="C3678">
        <v>1075</v>
      </c>
      <c r="D3678" t="s">
        <v>30</v>
      </c>
      <c r="K3678" t="s">
        <v>1276</v>
      </c>
    </row>
    <row r="3679" spans="1:12">
      <c r="A3679" t="s">
        <v>1293</v>
      </c>
      <c r="B3679">
        <v>30130114</v>
      </c>
      <c r="C3679">
        <v>1075</v>
      </c>
      <c r="D3679" t="s">
        <v>30</v>
      </c>
      <c r="K3679" t="s">
        <v>1276</v>
      </c>
    </row>
    <row r="3680" spans="1:12">
      <c r="A3680" t="s">
        <v>1294</v>
      </c>
      <c r="B3680">
        <v>30130114</v>
      </c>
      <c r="C3680">
        <v>1075</v>
      </c>
      <c r="D3680" t="s">
        <v>30</v>
      </c>
      <c r="K3680" t="s">
        <v>1276</v>
      </c>
    </row>
    <row r="3681" spans="1:12">
      <c r="A3681" t="s">
        <v>1295</v>
      </c>
      <c r="B3681">
        <v>30130114</v>
      </c>
      <c r="C3681">
        <v>1075</v>
      </c>
      <c r="D3681" t="s">
        <v>30</v>
      </c>
      <c r="K3681" t="s">
        <v>1276</v>
      </c>
    </row>
    <row r="3682" spans="1:12">
      <c r="A3682" t="s">
        <v>1291</v>
      </c>
      <c r="B3682">
        <v>30130115</v>
      </c>
      <c r="C3682">
        <v>1075</v>
      </c>
      <c r="D3682" t="s">
        <v>30</v>
      </c>
      <c r="K3682" t="s">
        <v>1231</v>
      </c>
      <c r="L3682" t="s">
        <v>1122</v>
      </c>
    </row>
    <row r="3683" spans="1:12">
      <c r="A3683" t="s">
        <v>1292</v>
      </c>
      <c r="B3683">
        <v>30130115</v>
      </c>
      <c r="C3683">
        <v>1075</v>
      </c>
      <c r="D3683" t="s">
        <v>30</v>
      </c>
      <c r="K3683" t="s">
        <v>1231</v>
      </c>
      <c r="L3683" t="s">
        <v>1122</v>
      </c>
    </row>
    <row r="3684" spans="1:12">
      <c r="A3684" t="s">
        <v>1293</v>
      </c>
      <c r="B3684">
        <v>30130115</v>
      </c>
      <c r="C3684">
        <v>1075</v>
      </c>
      <c r="D3684" t="s">
        <v>30</v>
      </c>
      <c r="K3684" t="s">
        <v>1231</v>
      </c>
      <c r="L3684" t="s">
        <v>1122</v>
      </c>
    </row>
    <row r="3685" spans="1:12">
      <c r="A3685" t="s">
        <v>1294</v>
      </c>
      <c r="B3685">
        <v>30130115</v>
      </c>
      <c r="C3685">
        <v>1075</v>
      </c>
      <c r="D3685" t="s">
        <v>30</v>
      </c>
      <c r="K3685" t="s">
        <v>1231</v>
      </c>
      <c r="L3685" t="s">
        <v>1122</v>
      </c>
    </row>
    <row r="3686" spans="1:12">
      <c r="A3686" t="s">
        <v>1295</v>
      </c>
      <c r="B3686">
        <v>30130115</v>
      </c>
      <c r="C3686">
        <v>1075</v>
      </c>
      <c r="D3686" t="s">
        <v>30</v>
      </c>
      <c r="K3686" t="s">
        <v>1231</v>
      </c>
      <c r="L3686" t="s">
        <v>1122</v>
      </c>
    </row>
    <row r="3687" spans="1:12">
      <c r="A3687" t="s">
        <v>1291</v>
      </c>
      <c r="B3687">
        <v>30130180</v>
      </c>
      <c r="C3687">
        <v>1072</v>
      </c>
      <c r="D3687" t="s">
        <v>30</v>
      </c>
      <c r="K3687" t="s">
        <v>1190</v>
      </c>
      <c r="L3687" t="s">
        <v>1122</v>
      </c>
    </row>
    <row r="3688" spans="1:12">
      <c r="A3688" t="s">
        <v>1292</v>
      </c>
      <c r="B3688">
        <v>30130180</v>
      </c>
      <c r="C3688">
        <v>1072</v>
      </c>
      <c r="D3688" t="s">
        <v>30</v>
      </c>
      <c r="K3688" t="s">
        <v>1190</v>
      </c>
      <c r="L3688" t="s">
        <v>1122</v>
      </c>
    </row>
    <row r="3689" spans="1:12">
      <c r="A3689" t="s">
        <v>1293</v>
      </c>
      <c r="B3689">
        <v>30130180</v>
      </c>
      <c r="C3689">
        <v>1072</v>
      </c>
      <c r="D3689" t="s">
        <v>30</v>
      </c>
      <c r="K3689" t="s">
        <v>1190</v>
      </c>
      <c r="L3689" t="s">
        <v>1122</v>
      </c>
    </row>
    <row r="3690" spans="1:12">
      <c r="A3690" t="s">
        <v>1294</v>
      </c>
      <c r="B3690">
        <v>30130180</v>
      </c>
      <c r="C3690">
        <v>1072</v>
      </c>
      <c r="D3690" t="s">
        <v>30</v>
      </c>
      <c r="K3690" t="s">
        <v>1190</v>
      </c>
      <c r="L3690" t="s">
        <v>1122</v>
      </c>
    </row>
    <row r="3691" spans="1:12">
      <c r="A3691" t="s">
        <v>1295</v>
      </c>
      <c r="B3691">
        <v>30130180</v>
      </c>
      <c r="C3691">
        <v>1072</v>
      </c>
      <c r="D3691" t="s">
        <v>30</v>
      </c>
      <c r="K3691" t="s">
        <v>1190</v>
      </c>
      <c r="L3691" t="s">
        <v>1122</v>
      </c>
    </row>
    <row r="3692" spans="1:12">
      <c r="A3692" t="s">
        <v>1291</v>
      </c>
      <c r="B3692">
        <v>30130201</v>
      </c>
      <c r="C3692">
        <v>1119</v>
      </c>
      <c r="D3692" t="s">
        <v>30</v>
      </c>
      <c r="K3692" t="s">
        <v>1234</v>
      </c>
      <c r="L3692" t="s">
        <v>1122</v>
      </c>
    </row>
    <row r="3693" spans="1:12">
      <c r="A3693" t="s">
        <v>1292</v>
      </c>
      <c r="B3693">
        <v>30130201</v>
      </c>
      <c r="C3693">
        <v>1119</v>
      </c>
      <c r="D3693" t="s">
        <v>30</v>
      </c>
      <c r="K3693" t="s">
        <v>1234</v>
      </c>
      <c r="L3693" t="s">
        <v>1122</v>
      </c>
    </row>
    <row r="3694" spans="1:12">
      <c r="A3694" t="s">
        <v>1293</v>
      </c>
      <c r="B3694">
        <v>30130201</v>
      </c>
      <c r="C3694">
        <v>1119</v>
      </c>
      <c r="D3694" t="s">
        <v>30</v>
      </c>
      <c r="K3694" t="s">
        <v>1234</v>
      </c>
      <c r="L3694" t="s">
        <v>1122</v>
      </c>
    </row>
    <row r="3695" spans="1:12">
      <c r="A3695" t="s">
        <v>1294</v>
      </c>
      <c r="B3695">
        <v>30130201</v>
      </c>
      <c r="C3695">
        <v>1119</v>
      </c>
      <c r="D3695" t="s">
        <v>30</v>
      </c>
      <c r="K3695" t="s">
        <v>1234</v>
      </c>
      <c r="L3695" t="s">
        <v>1122</v>
      </c>
    </row>
    <row r="3696" spans="1:12">
      <c r="A3696" t="s">
        <v>1295</v>
      </c>
      <c r="B3696">
        <v>30130201</v>
      </c>
      <c r="C3696">
        <v>1119</v>
      </c>
      <c r="D3696" t="s">
        <v>30</v>
      </c>
      <c r="K3696" t="s">
        <v>1234</v>
      </c>
      <c r="L3696" t="s">
        <v>1122</v>
      </c>
    </row>
    <row r="3697" spans="1:12">
      <c r="A3697" t="s">
        <v>1291</v>
      </c>
      <c r="B3697">
        <v>30130202</v>
      </c>
      <c r="C3697">
        <v>0</v>
      </c>
      <c r="D3697" t="s">
        <v>30</v>
      </c>
      <c r="K3697" t="s">
        <v>1249</v>
      </c>
      <c r="L3697" t="s">
        <v>1248</v>
      </c>
    </row>
    <row r="3698" spans="1:12">
      <c r="A3698" t="s">
        <v>1292</v>
      </c>
      <c r="B3698">
        <v>30130202</v>
      </c>
      <c r="C3698">
        <v>0</v>
      </c>
      <c r="D3698" t="s">
        <v>30</v>
      </c>
      <c r="K3698" t="s">
        <v>1249</v>
      </c>
      <c r="L3698" t="s">
        <v>1248</v>
      </c>
    </row>
    <row r="3699" spans="1:12">
      <c r="A3699" t="s">
        <v>1293</v>
      </c>
      <c r="B3699">
        <v>30130202</v>
      </c>
      <c r="C3699">
        <v>0</v>
      </c>
      <c r="D3699" t="s">
        <v>30</v>
      </c>
      <c r="K3699" t="s">
        <v>1249</v>
      </c>
      <c r="L3699" t="s">
        <v>1248</v>
      </c>
    </row>
    <row r="3700" spans="1:12">
      <c r="A3700" t="s">
        <v>1294</v>
      </c>
      <c r="B3700">
        <v>30130202</v>
      </c>
      <c r="C3700">
        <v>0</v>
      </c>
      <c r="D3700" t="s">
        <v>30</v>
      </c>
      <c r="K3700" t="s">
        <v>1249</v>
      </c>
      <c r="L3700" t="s">
        <v>1248</v>
      </c>
    </row>
    <row r="3701" spans="1:12">
      <c r="A3701" t="s">
        <v>1295</v>
      </c>
      <c r="B3701">
        <v>30130202</v>
      </c>
      <c r="C3701">
        <v>0</v>
      </c>
      <c r="D3701" t="s">
        <v>30</v>
      </c>
      <c r="K3701" t="s">
        <v>1249</v>
      </c>
      <c r="L3701" t="s">
        <v>1248</v>
      </c>
    </row>
    <row r="3702" spans="1:12">
      <c r="A3702" t="s">
        <v>1291</v>
      </c>
      <c r="B3702">
        <v>30130203</v>
      </c>
      <c r="C3702">
        <v>0</v>
      </c>
      <c r="D3702" t="s">
        <v>30</v>
      </c>
      <c r="K3702" t="s">
        <v>1249</v>
      </c>
      <c r="L3702" t="s">
        <v>1248</v>
      </c>
    </row>
    <row r="3703" spans="1:12">
      <c r="A3703" t="s">
        <v>1292</v>
      </c>
      <c r="B3703">
        <v>30130203</v>
      </c>
      <c r="C3703">
        <v>0</v>
      </c>
      <c r="D3703" t="s">
        <v>30</v>
      </c>
      <c r="K3703" t="s">
        <v>1249</v>
      </c>
      <c r="L3703" t="s">
        <v>1248</v>
      </c>
    </row>
    <row r="3704" spans="1:12">
      <c r="A3704" t="s">
        <v>1293</v>
      </c>
      <c r="B3704">
        <v>30130203</v>
      </c>
      <c r="C3704">
        <v>0</v>
      </c>
      <c r="D3704" t="s">
        <v>30</v>
      </c>
      <c r="K3704" t="s">
        <v>1249</v>
      </c>
      <c r="L3704" t="s">
        <v>1248</v>
      </c>
    </row>
    <row r="3705" spans="1:12">
      <c r="A3705" t="s">
        <v>1294</v>
      </c>
      <c r="B3705">
        <v>30130203</v>
      </c>
      <c r="C3705">
        <v>0</v>
      </c>
      <c r="D3705" t="s">
        <v>30</v>
      </c>
      <c r="K3705" t="s">
        <v>1249</v>
      </c>
      <c r="L3705" t="s">
        <v>1248</v>
      </c>
    </row>
    <row r="3706" spans="1:12">
      <c r="A3706" t="s">
        <v>1295</v>
      </c>
      <c r="B3706">
        <v>30130203</v>
      </c>
      <c r="C3706">
        <v>0</v>
      </c>
      <c r="D3706" t="s">
        <v>30</v>
      </c>
      <c r="K3706" t="s">
        <v>1249</v>
      </c>
      <c r="L3706" t="s">
        <v>1248</v>
      </c>
    </row>
    <row r="3707" spans="1:12">
      <c r="A3707" t="s">
        <v>1291</v>
      </c>
      <c r="B3707">
        <v>30130280</v>
      </c>
      <c r="C3707">
        <v>1119</v>
      </c>
      <c r="D3707" t="s">
        <v>30</v>
      </c>
      <c r="K3707" t="s">
        <v>1277</v>
      </c>
    </row>
    <row r="3708" spans="1:12">
      <c r="A3708" t="s">
        <v>1292</v>
      </c>
      <c r="B3708">
        <v>30130280</v>
      </c>
      <c r="C3708">
        <v>1119</v>
      </c>
      <c r="D3708" t="s">
        <v>30</v>
      </c>
      <c r="K3708" t="s">
        <v>1277</v>
      </c>
    </row>
    <row r="3709" spans="1:12">
      <c r="A3709" t="s">
        <v>1293</v>
      </c>
      <c r="B3709">
        <v>30130280</v>
      </c>
      <c r="C3709">
        <v>1119</v>
      </c>
      <c r="D3709" t="s">
        <v>30</v>
      </c>
      <c r="K3709" t="s">
        <v>1277</v>
      </c>
    </row>
    <row r="3710" spans="1:12">
      <c r="A3710" t="s">
        <v>1294</v>
      </c>
      <c r="B3710">
        <v>30130280</v>
      </c>
      <c r="C3710">
        <v>1119</v>
      </c>
      <c r="D3710" t="s">
        <v>30</v>
      </c>
      <c r="K3710" t="s">
        <v>1277</v>
      </c>
    </row>
    <row r="3711" spans="1:12">
      <c r="A3711" t="s">
        <v>1295</v>
      </c>
      <c r="B3711">
        <v>30130280</v>
      </c>
      <c r="C3711">
        <v>1119</v>
      </c>
      <c r="D3711" t="s">
        <v>30</v>
      </c>
      <c r="K3711" t="s">
        <v>1277</v>
      </c>
    </row>
    <row r="3712" spans="1:12">
      <c r="A3712" t="s">
        <v>1291</v>
      </c>
      <c r="B3712">
        <v>30130301</v>
      </c>
      <c r="C3712">
        <v>2462</v>
      </c>
      <c r="D3712" t="s">
        <v>30</v>
      </c>
      <c r="K3712" t="s">
        <v>1223</v>
      </c>
      <c r="L3712" t="s">
        <v>1224</v>
      </c>
    </row>
    <row r="3713" spans="1:12">
      <c r="A3713" t="s">
        <v>1292</v>
      </c>
      <c r="B3713">
        <v>30130301</v>
      </c>
      <c r="C3713">
        <v>2462</v>
      </c>
      <c r="D3713" t="s">
        <v>30</v>
      </c>
      <c r="K3713" t="s">
        <v>1223</v>
      </c>
      <c r="L3713" t="s">
        <v>1224</v>
      </c>
    </row>
    <row r="3714" spans="1:12">
      <c r="A3714" t="s">
        <v>1293</v>
      </c>
      <c r="B3714">
        <v>30130301</v>
      </c>
      <c r="C3714">
        <v>2462</v>
      </c>
      <c r="D3714" t="s">
        <v>30</v>
      </c>
      <c r="K3714" t="s">
        <v>1223</v>
      </c>
      <c r="L3714" t="s">
        <v>1224</v>
      </c>
    </row>
    <row r="3715" spans="1:12">
      <c r="A3715" t="s">
        <v>1294</v>
      </c>
      <c r="B3715">
        <v>30130301</v>
      </c>
      <c r="C3715">
        <v>2462</v>
      </c>
      <c r="D3715" t="s">
        <v>30</v>
      </c>
      <c r="K3715" t="s">
        <v>1223</v>
      </c>
      <c r="L3715" t="s">
        <v>1224</v>
      </c>
    </row>
    <row r="3716" spans="1:12">
      <c r="A3716" t="s">
        <v>1295</v>
      </c>
      <c r="B3716">
        <v>30130301</v>
      </c>
      <c r="C3716">
        <v>2462</v>
      </c>
      <c r="D3716" t="s">
        <v>30</v>
      </c>
      <c r="K3716" t="s">
        <v>1223</v>
      </c>
      <c r="L3716" t="s">
        <v>1224</v>
      </c>
    </row>
    <row r="3717" spans="1:12">
      <c r="A3717" t="s">
        <v>1291</v>
      </c>
      <c r="B3717">
        <v>30130302</v>
      </c>
      <c r="C3717">
        <v>0</v>
      </c>
      <c r="D3717" t="s">
        <v>30</v>
      </c>
      <c r="K3717" t="s">
        <v>1246</v>
      </c>
    </row>
    <row r="3718" spans="1:12">
      <c r="A3718" t="s">
        <v>1292</v>
      </c>
      <c r="B3718">
        <v>30130302</v>
      </c>
      <c r="C3718">
        <v>0</v>
      </c>
      <c r="D3718" t="s">
        <v>30</v>
      </c>
      <c r="K3718" t="s">
        <v>1246</v>
      </c>
    </row>
    <row r="3719" spans="1:12">
      <c r="A3719" t="s">
        <v>1293</v>
      </c>
      <c r="B3719">
        <v>30130302</v>
      </c>
      <c r="C3719">
        <v>0</v>
      </c>
      <c r="D3719" t="s">
        <v>30</v>
      </c>
      <c r="K3719" t="s">
        <v>1246</v>
      </c>
    </row>
    <row r="3720" spans="1:12">
      <c r="A3720" t="s">
        <v>1294</v>
      </c>
      <c r="B3720">
        <v>30130302</v>
      </c>
      <c r="C3720">
        <v>0</v>
      </c>
      <c r="D3720" t="s">
        <v>30</v>
      </c>
      <c r="K3720" t="s">
        <v>1246</v>
      </c>
    </row>
    <row r="3721" spans="1:12">
      <c r="A3721" t="s">
        <v>1295</v>
      </c>
      <c r="B3721">
        <v>30130302</v>
      </c>
      <c r="C3721">
        <v>0</v>
      </c>
      <c r="D3721" t="s">
        <v>30</v>
      </c>
      <c r="K3721" t="s">
        <v>1246</v>
      </c>
    </row>
    <row r="3722" spans="1:12">
      <c r="A3722" t="s">
        <v>1291</v>
      </c>
      <c r="B3722">
        <v>30130380</v>
      </c>
      <c r="C3722">
        <v>2462</v>
      </c>
      <c r="D3722" t="s">
        <v>30</v>
      </c>
      <c r="K3722" t="s">
        <v>1223</v>
      </c>
      <c r="L3722" t="s">
        <v>1224</v>
      </c>
    </row>
    <row r="3723" spans="1:12">
      <c r="A3723" t="s">
        <v>1292</v>
      </c>
      <c r="B3723">
        <v>30130380</v>
      </c>
      <c r="C3723">
        <v>2462</v>
      </c>
      <c r="D3723" t="s">
        <v>30</v>
      </c>
      <c r="K3723" t="s">
        <v>1223</v>
      </c>
      <c r="L3723" t="s">
        <v>1224</v>
      </c>
    </row>
    <row r="3724" spans="1:12">
      <c r="A3724" t="s">
        <v>1293</v>
      </c>
      <c r="B3724">
        <v>30130380</v>
      </c>
      <c r="C3724">
        <v>2462</v>
      </c>
      <c r="D3724" t="s">
        <v>30</v>
      </c>
      <c r="K3724" t="s">
        <v>1223</v>
      </c>
      <c r="L3724" t="s">
        <v>1224</v>
      </c>
    </row>
    <row r="3725" spans="1:12">
      <c r="A3725" t="s">
        <v>1294</v>
      </c>
      <c r="B3725">
        <v>30130380</v>
      </c>
      <c r="C3725">
        <v>2462</v>
      </c>
      <c r="D3725" t="s">
        <v>30</v>
      </c>
      <c r="K3725" t="s">
        <v>1223</v>
      </c>
      <c r="L3725" t="s">
        <v>1224</v>
      </c>
    </row>
    <row r="3726" spans="1:12">
      <c r="A3726" t="s">
        <v>1295</v>
      </c>
      <c r="B3726">
        <v>30130380</v>
      </c>
      <c r="C3726">
        <v>2462</v>
      </c>
      <c r="D3726" t="s">
        <v>30</v>
      </c>
      <c r="K3726" t="s">
        <v>1223</v>
      </c>
      <c r="L3726" t="s">
        <v>1224</v>
      </c>
    </row>
    <row r="3727" spans="1:12">
      <c r="A3727" t="s">
        <v>1291</v>
      </c>
      <c r="B3727">
        <v>30130402</v>
      </c>
      <c r="C3727">
        <v>2462</v>
      </c>
      <c r="D3727" t="s">
        <v>30</v>
      </c>
      <c r="K3727" t="s">
        <v>1223</v>
      </c>
      <c r="L3727" t="s">
        <v>1224</v>
      </c>
    </row>
    <row r="3728" spans="1:12">
      <c r="A3728" t="s">
        <v>1292</v>
      </c>
      <c r="B3728">
        <v>30130402</v>
      </c>
      <c r="C3728">
        <v>2462</v>
      </c>
      <c r="D3728" t="s">
        <v>30</v>
      </c>
      <c r="K3728" t="s">
        <v>1223</v>
      </c>
      <c r="L3728" t="s">
        <v>1224</v>
      </c>
    </row>
    <row r="3729" spans="1:12">
      <c r="A3729" t="s">
        <v>1293</v>
      </c>
      <c r="B3729">
        <v>30130402</v>
      </c>
      <c r="C3729">
        <v>2462</v>
      </c>
      <c r="D3729" t="s">
        <v>30</v>
      </c>
      <c r="K3729" t="s">
        <v>1223</v>
      </c>
      <c r="L3729" t="s">
        <v>1224</v>
      </c>
    </row>
    <row r="3730" spans="1:12">
      <c r="A3730" t="s">
        <v>1294</v>
      </c>
      <c r="B3730">
        <v>30130402</v>
      </c>
      <c r="C3730">
        <v>2462</v>
      </c>
      <c r="D3730" t="s">
        <v>30</v>
      </c>
      <c r="K3730" t="s">
        <v>1223</v>
      </c>
      <c r="L3730" t="s">
        <v>1224</v>
      </c>
    </row>
    <row r="3731" spans="1:12">
      <c r="A3731" t="s">
        <v>1295</v>
      </c>
      <c r="B3731">
        <v>30130402</v>
      </c>
      <c r="C3731">
        <v>2462</v>
      </c>
      <c r="D3731" t="s">
        <v>30</v>
      </c>
      <c r="K3731" t="s">
        <v>1223</v>
      </c>
      <c r="L3731" t="s">
        <v>1224</v>
      </c>
    </row>
    <row r="3732" spans="1:12">
      <c r="A3732" t="s">
        <v>1291</v>
      </c>
      <c r="B3732">
        <v>30130405</v>
      </c>
      <c r="C3732">
        <v>2462</v>
      </c>
      <c r="D3732" t="s">
        <v>30</v>
      </c>
      <c r="K3732" t="s">
        <v>1275</v>
      </c>
    </row>
    <row r="3733" spans="1:12">
      <c r="A3733" t="s">
        <v>1292</v>
      </c>
      <c r="B3733">
        <v>30130405</v>
      </c>
      <c r="C3733">
        <v>2462</v>
      </c>
      <c r="D3733" t="s">
        <v>30</v>
      </c>
      <c r="K3733" t="s">
        <v>1275</v>
      </c>
    </row>
    <row r="3734" spans="1:12">
      <c r="A3734" t="s">
        <v>1293</v>
      </c>
      <c r="B3734">
        <v>30130405</v>
      </c>
      <c r="C3734">
        <v>2462</v>
      </c>
      <c r="D3734" t="s">
        <v>30</v>
      </c>
      <c r="K3734" t="s">
        <v>1275</v>
      </c>
    </row>
    <row r="3735" spans="1:12">
      <c r="A3735" t="s">
        <v>1294</v>
      </c>
      <c r="B3735">
        <v>30130405</v>
      </c>
      <c r="C3735">
        <v>2462</v>
      </c>
      <c r="D3735" t="s">
        <v>30</v>
      </c>
      <c r="K3735" t="s">
        <v>1275</v>
      </c>
    </row>
    <row r="3736" spans="1:12">
      <c r="A3736" t="s">
        <v>1295</v>
      </c>
      <c r="B3736">
        <v>30130405</v>
      </c>
      <c r="C3736">
        <v>2462</v>
      </c>
      <c r="D3736" t="s">
        <v>30</v>
      </c>
      <c r="K3736" t="s">
        <v>1275</v>
      </c>
    </row>
    <row r="3737" spans="1:12">
      <c r="A3737" t="s">
        <v>1291</v>
      </c>
      <c r="B3737">
        <v>30130480</v>
      </c>
      <c r="C3737">
        <v>2462</v>
      </c>
      <c r="D3737" t="s">
        <v>30</v>
      </c>
      <c r="K3737" t="s">
        <v>1223</v>
      </c>
      <c r="L3737" t="s">
        <v>1224</v>
      </c>
    </row>
    <row r="3738" spans="1:12">
      <c r="A3738" t="s">
        <v>1292</v>
      </c>
      <c r="B3738">
        <v>30130480</v>
      </c>
      <c r="C3738">
        <v>2462</v>
      </c>
      <c r="D3738" t="s">
        <v>30</v>
      </c>
      <c r="K3738" t="s">
        <v>1223</v>
      </c>
      <c r="L3738" t="s">
        <v>1224</v>
      </c>
    </row>
    <row r="3739" spans="1:12">
      <c r="A3739" t="s">
        <v>1293</v>
      </c>
      <c r="B3739">
        <v>30130480</v>
      </c>
      <c r="C3739">
        <v>2462</v>
      </c>
      <c r="D3739" t="s">
        <v>30</v>
      </c>
      <c r="K3739" t="s">
        <v>1223</v>
      </c>
      <c r="L3739" t="s">
        <v>1224</v>
      </c>
    </row>
    <row r="3740" spans="1:12">
      <c r="A3740" t="s">
        <v>1294</v>
      </c>
      <c r="B3740">
        <v>30130480</v>
      </c>
      <c r="C3740">
        <v>2462</v>
      </c>
      <c r="D3740" t="s">
        <v>30</v>
      </c>
      <c r="K3740" t="s">
        <v>1223</v>
      </c>
      <c r="L3740" t="s">
        <v>1224</v>
      </c>
    </row>
    <row r="3741" spans="1:12">
      <c r="A3741" t="s">
        <v>1295</v>
      </c>
      <c r="B3741">
        <v>30130480</v>
      </c>
      <c r="C3741">
        <v>2462</v>
      </c>
      <c r="D3741" t="s">
        <v>30</v>
      </c>
      <c r="K3741" t="s">
        <v>1223</v>
      </c>
      <c r="L3741" t="s">
        <v>1224</v>
      </c>
    </row>
    <row r="3742" spans="1:12">
      <c r="A3742" t="s">
        <v>1291</v>
      </c>
      <c r="B3742">
        <v>30130501</v>
      </c>
      <c r="C3742">
        <v>1131</v>
      </c>
      <c r="D3742" t="s">
        <v>30</v>
      </c>
      <c r="K3742" t="s">
        <v>1235</v>
      </c>
      <c r="L3742" t="s">
        <v>1122</v>
      </c>
    </row>
    <row r="3743" spans="1:12">
      <c r="A3743" t="s">
        <v>1292</v>
      </c>
      <c r="B3743">
        <v>30130501</v>
      </c>
      <c r="C3743">
        <v>1131</v>
      </c>
      <c r="D3743" t="s">
        <v>30</v>
      </c>
      <c r="K3743" t="s">
        <v>1235</v>
      </c>
      <c r="L3743" t="s">
        <v>1122</v>
      </c>
    </row>
    <row r="3744" spans="1:12">
      <c r="A3744" t="s">
        <v>1293</v>
      </c>
      <c r="B3744">
        <v>30130501</v>
      </c>
      <c r="C3744">
        <v>1131</v>
      </c>
      <c r="D3744" t="s">
        <v>30</v>
      </c>
      <c r="K3744" t="s">
        <v>1235</v>
      </c>
      <c r="L3744" t="s">
        <v>1122</v>
      </c>
    </row>
    <row r="3745" spans="1:12">
      <c r="A3745" t="s">
        <v>1294</v>
      </c>
      <c r="B3745">
        <v>30130501</v>
      </c>
      <c r="C3745">
        <v>1131</v>
      </c>
      <c r="D3745" t="s">
        <v>30</v>
      </c>
      <c r="K3745" t="s">
        <v>1235</v>
      </c>
      <c r="L3745" t="s">
        <v>1122</v>
      </c>
    </row>
    <row r="3746" spans="1:12">
      <c r="A3746" t="s">
        <v>1295</v>
      </c>
      <c r="B3746">
        <v>30130501</v>
      </c>
      <c r="C3746">
        <v>1131</v>
      </c>
      <c r="D3746" t="s">
        <v>30</v>
      </c>
      <c r="K3746" t="s">
        <v>1235</v>
      </c>
      <c r="L3746" t="s">
        <v>1122</v>
      </c>
    </row>
    <row r="3747" spans="1:12">
      <c r="A3747" t="s">
        <v>1291</v>
      </c>
      <c r="B3747">
        <v>30130502</v>
      </c>
      <c r="C3747">
        <v>1131</v>
      </c>
      <c r="D3747" t="s">
        <v>30</v>
      </c>
      <c r="K3747" t="s">
        <v>1235</v>
      </c>
      <c r="L3747" t="s">
        <v>1122</v>
      </c>
    </row>
    <row r="3748" spans="1:12">
      <c r="A3748" t="s">
        <v>1292</v>
      </c>
      <c r="B3748">
        <v>30130502</v>
      </c>
      <c r="C3748">
        <v>1131</v>
      </c>
      <c r="D3748" t="s">
        <v>30</v>
      </c>
      <c r="K3748" t="s">
        <v>1235</v>
      </c>
      <c r="L3748" t="s">
        <v>1122</v>
      </c>
    </row>
    <row r="3749" spans="1:12">
      <c r="A3749" t="s">
        <v>1293</v>
      </c>
      <c r="B3749">
        <v>30130502</v>
      </c>
      <c r="C3749">
        <v>1131</v>
      </c>
      <c r="D3749" t="s">
        <v>30</v>
      </c>
      <c r="K3749" t="s">
        <v>1235</v>
      </c>
      <c r="L3749" t="s">
        <v>1122</v>
      </c>
    </row>
    <row r="3750" spans="1:12">
      <c r="A3750" t="s">
        <v>1294</v>
      </c>
      <c r="B3750">
        <v>30130502</v>
      </c>
      <c r="C3750">
        <v>1131</v>
      </c>
      <c r="D3750" t="s">
        <v>30</v>
      </c>
      <c r="K3750" t="s">
        <v>1235</v>
      </c>
      <c r="L3750" t="s">
        <v>1122</v>
      </c>
    </row>
    <row r="3751" spans="1:12">
      <c r="A3751" t="s">
        <v>1295</v>
      </c>
      <c r="B3751">
        <v>30130502</v>
      </c>
      <c r="C3751">
        <v>1131</v>
      </c>
      <c r="D3751" t="s">
        <v>30</v>
      </c>
      <c r="K3751" t="s">
        <v>1235</v>
      </c>
      <c r="L3751" t="s">
        <v>1122</v>
      </c>
    </row>
    <row r="3752" spans="1:12">
      <c r="A3752" t="s">
        <v>1291</v>
      </c>
      <c r="B3752">
        <v>30130504</v>
      </c>
      <c r="C3752">
        <v>1131</v>
      </c>
      <c r="D3752" t="s">
        <v>30</v>
      </c>
      <c r="K3752" t="s">
        <v>1235</v>
      </c>
      <c r="L3752" t="s">
        <v>1122</v>
      </c>
    </row>
    <row r="3753" spans="1:12">
      <c r="A3753" t="s">
        <v>1292</v>
      </c>
      <c r="B3753">
        <v>30130504</v>
      </c>
      <c r="C3753">
        <v>1131</v>
      </c>
      <c r="D3753" t="s">
        <v>30</v>
      </c>
      <c r="K3753" t="s">
        <v>1235</v>
      </c>
      <c r="L3753" t="s">
        <v>1122</v>
      </c>
    </row>
    <row r="3754" spans="1:12">
      <c r="A3754" t="s">
        <v>1293</v>
      </c>
      <c r="B3754">
        <v>30130504</v>
      </c>
      <c r="C3754">
        <v>1131</v>
      </c>
      <c r="D3754" t="s">
        <v>30</v>
      </c>
      <c r="K3754" t="s">
        <v>1235</v>
      </c>
      <c r="L3754" t="s">
        <v>1122</v>
      </c>
    </row>
    <row r="3755" spans="1:12">
      <c r="A3755" t="s">
        <v>1294</v>
      </c>
      <c r="B3755">
        <v>30130504</v>
      </c>
      <c r="C3755">
        <v>1131</v>
      </c>
      <c r="D3755" t="s">
        <v>30</v>
      </c>
      <c r="K3755" t="s">
        <v>1235</v>
      </c>
      <c r="L3755" t="s">
        <v>1122</v>
      </c>
    </row>
    <row r="3756" spans="1:12">
      <c r="A3756" t="s">
        <v>1295</v>
      </c>
      <c r="B3756">
        <v>30130504</v>
      </c>
      <c r="C3756">
        <v>1131</v>
      </c>
      <c r="D3756" t="s">
        <v>30</v>
      </c>
      <c r="K3756" t="s">
        <v>1235</v>
      </c>
      <c r="L3756" t="s">
        <v>1122</v>
      </c>
    </row>
    <row r="3757" spans="1:12">
      <c r="A3757" t="s">
        <v>1291</v>
      </c>
      <c r="B3757">
        <v>30130505</v>
      </c>
      <c r="C3757">
        <v>1131</v>
      </c>
      <c r="D3757" t="s">
        <v>30</v>
      </c>
      <c r="K3757" t="s">
        <v>1235</v>
      </c>
      <c r="L3757" t="s">
        <v>1122</v>
      </c>
    </row>
    <row r="3758" spans="1:12">
      <c r="A3758" t="s">
        <v>1292</v>
      </c>
      <c r="B3758">
        <v>30130505</v>
      </c>
      <c r="C3758">
        <v>1131</v>
      </c>
      <c r="D3758" t="s">
        <v>30</v>
      </c>
      <c r="K3758" t="s">
        <v>1235</v>
      </c>
      <c r="L3758" t="s">
        <v>1122</v>
      </c>
    </row>
    <row r="3759" spans="1:12">
      <c r="A3759" t="s">
        <v>1293</v>
      </c>
      <c r="B3759">
        <v>30130505</v>
      </c>
      <c r="C3759">
        <v>1131</v>
      </c>
      <c r="D3759" t="s">
        <v>30</v>
      </c>
      <c r="K3759" t="s">
        <v>1235</v>
      </c>
      <c r="L3759" t="s">
        <v>1122</v>
      </c>
    </row>
    <row r="3760" spans="1:12">
      <c r="A3760" t="s">
        <v>1294</v>
      </c>
      <c r="B3760">
        <v>30130505</v>
      </c>
      <c r="C3760">
        <v>1131</v>
      </c>
      <c r="D3760" t="s">
        <v>30</v>
      </c>
      <c r="K3760" t="s">
        <v>1235</v>
      </c>
      <c r="L3760" t="s">
        <v>1122</v>
      </c>
    </row>
    <row r="3761" spans="1:12">
      <c r="A3761" t="s">
        <v>1295</v>
      </c>
      <c r="B3761">
        <v>30130505</v>
      </c>
      <c r="C3761">
        <v>1131</v>
      </c>
      <c r="D3761" t="s">
        <v>30</v>
      </c>
      <c r="K3761" t="s">
        <v>1235</v>
      </c>
      <c r="L3761" t="s">
        <v>1122</v>
      </c>
    </row>
    <row r="3762" spans="1:12">
      <c r="A3762" t="s">
        <v>1291</v>
      </c>
      <c r="B3762">
        <v>30130580</v>
      </c>
      <c r="C3762">
        <v>1131</v>
      </c>
      <c r="D3762" t="s">
        <v>30</v>
      </c>
      <c r="K3762" t="s">
        <v>1235</v>
      </c>
      <c r="L3762" t="s">
        <v>1122</v>
      </c>
    </row>
    <row r="3763" spans="1:12">
      <c r="A3763" t="s">
        <v>1292</v>
      </c>
      <c r="B3763">
        <v>30130580</v>
      </c>
      <c r="C3763">
        <v>1131</v>
      </c>
      <c r="D3763" t="s">
        <v>30</v>
      </c>
      <c r="K3763" t="s">
        <v>1235</v>
      </c>
      <c r="L3763" t="s">
        <v>1122</v>
      </c>
    </row>
    <row r="3764" spans="1:12">
      <c r="A3764" t="s">
        <v>1293</v>
      </c>
      <c r="B3764">
        <v>30130580</v>
      </c>
      <c r="C3764">
        <v>1131</v>
      </c>
      <c r="D3764" t="s">
        <v>30</v>
      </c>
      <c r="K3764" t="s">
        <v>1235</v>
      </c>
      <c r="L3764" t="s">
        <v>1122</v>
      </c>
    </row>
    <row r="3765" spans="1:12">
      <c r="A3765" t="s">
        <v>1294</v>
      </c>
      <c r="B3765">
        <v>30130580</v>
      </c>
      <c r="C3765">
        <v>1131</v>
      </c>
      <c r="D3765" t="s">
        <v>30</v>
      </c>
      <c r="K3765" t="s">
        <v>1235</v>
      </c>
      <c r="L3765" t="s">
        <v>1122</v>
      </c>
    </row>
    <row r="3766" spans="1:12">
      <c r="A3766" t="s">
        <v>1295</v>
      </c>
      <c r="B3766">
        <v>30130580</v>
      </c>
      <c r="C3766">
        <v>1131</v>
      </c>
      <c r="D3766" t="s">
        <v>30</v>
      </c>
      <c r="K3766" t="s">
        <v>1235</v>
      </c>
      <c r="L3766" t="s">
        <v>1122</v>
      </c>
    </row>
    <row r="3767" spans="1:12">
      <c r="A3767" t="s">
        <v>1291</v>
      </c>
      <c r="B3767">
        <v>30140101</v>
      </c>
      <c r="C3767">
        <v>2462</v>
      </c>
      <c r="D3767" t="s">
        <v>30</v>
      </c>
      <c r="K3767" t="s">
        <v>1275</v>
      </c>
    </row>
    <row r="3768" spans="1:12">
      <c r="A3768" t="s">
        <v>1292</v>
      </c>
      <c r="B3768">
        <v>30140101</v>
      </c>
      <c r="C3768">
        <v>2462</v>
      </c>
      <c r="D3768" t="s">
        <v>30</v>
      </c>
      <c r="K3768" t="s">
        <v>1275</v>
      </c>
    </row>
    <row r="3769" spans="1:12">
      <c r="A3769" t="s">
        <v>1293</v>
      </c>
      <c r="B3769">
        <v>30140101</v>
      </c>
      <c r="C3769">
        <v>2462</v>
      </c>
      <c r="D3769" t="s">
        <v>30</v>
      </c>
      <c r="K3769" t="s">
        <v>1275</v>
      </c>
    </row>
    <row r="3770" spans="1:12">
      <c r="A3770" t="s">
        <v>1294</v>
      </c>
      <c r="B3770">
        <v>30140101</v>
      </c>
      <c r="C3770">
        <v>2462</v>
      </c>
      <c r="D3770" t="s">
        <v>30</v>
      </c>
      <c r="K3770" t="s">
        <v>1275</v>
      </c>
    </row>
    <row r="3771" spans="1:12">
      <c r="A3771" t="s">
        <v>1295</v>
      </c>
      <c r="B3771">
        <v>30140101</v>
      </c>
      <c r="C3771">
        <v>2462</v>
      </c>
      <c r="D3771" t="s">
        <v>30</v>
      </c>
      <c r="K3771" t="s">
        <v>1275</v>
      </c>
    </row>
    <row r="3772" spans="1:12">
      <c r="A3772" t="s">
        <v>1291</v>
      </c>
      <c r="B3772">
        <v>30140102</v>
      </c>
      <c r="C3772">
        <v>2462</v>
      </c>
      <c r="D3772" t="s">
        <v>30</v>
      </c>
      <c r="K3772" t="s">
        <v>1223</v>
      </c>
      <c r="L3772" t="s">
        <v>1224</v>
      </c>
    </row>
    <row r="3773" spans="1:12">
      <c r="A3773" t="s">
        <v>1292</v>
      </c>
      <c r="B3773">
        <v>30140102</v>
      </c>
      <c r="C3773">
        <v>2462</v>
      </c>
      <c r="D3773" t="s">
        <v>30</v>
      </c>
      <c r="K3773" t="s">
        <v>1223</v>
      </c>
      <c r="L3773" t="s">
        <v>1224</v>
      </c>
    </row>
    <row r="3774" spans="1:12">
      <c r="A3774" t="s">
        <v>1293</v>
      </c>
      <c r="B3774">
        <v>30140102</v>
      </c>
      <c r="C3774">
        <v>2462</v>
      </c>
      <c r="D3774" t="s">
        <v>30</v>
      </c>
      <c r="K3774" t="s">
        <v>1223</v>
      </c>
      <c r="L3774" t="s">
        <v>1224</v>
      </c>
    </row>
    <row r="3775" spans="1:12">
      <c r="A3775" t="s">
        <v>1294</v>
      </c>
      <c r="B3775">
        <v>30140102</v>
      </c>
      <c r="C3775">
        <v>2462</v>
      </c>
      <c r="D3775" t="s">
        <v>30</v>
      </c>
      <c r="K3775" t="s">
        <v>1223</v>
      </c>
      <c r="L3775" t="s">
        <v>1224</v>
      </c>
    </row>
    <row r="3776" spans="1:12">
      <c r="A3776" t="s">
        <v>1295</v>
      </c>
      <c r="B3776">
        <v>30140102</v>
      </c>
      <c r="C3776">
        <v>2462</v>
      </c>
      <c r="D3776" t="s">
        <v>30</v>
      </c>
      <c r="K3776" t="s">
        <v>1223</v>
      </c>
      <c r="L3776" t="s">
        <v>1224</v>
      </c>
    </row>
    <row r="3777" spans="1:12">
      <c r="A3777" t="s">
        <v>1291</v>
      </c>
      <c r="B3777">
        <v>30140151</v>
      </c>
      <c r="C3777">
        <v>0</v>
      </c>
      <c r="D3777" t="s">
        <v>30</v>
      </c>
    </row>
    <row r="3778" spans="1:12">
      <c r="A3778" t="s">
        <v>1292</v>
      </c>
      <c r="B3778">
        <v>30140151</v>
      </c>
      <c r="C3778">
        <v>0</v>
      </c>
      <c r="D3778" t="s">
        <v>30</v>
      </c>
    </row>
    <row r="3779" spans="1:12">
      <c r="A3779" t="s">
        <v>1293</v>
      </c>
      <c r="B3779">
        <v>30140151</v>
      </c>
      <c r="C3779">
        <v>0</v>
      </c>
      <c r="D3779" t="s">
        <v>30</v>
      </c>
    </row>
    <row r="3780" spans="1:12">
      <c r="A3780" t="s">
        <v>1294</v>
      </c>
      <c r="B3780">
        <v>30140151</v>
      </c>
      <c r="C3780">
        <v>0</v>
      </c>
      <c r="D3780" t="s">
        <v>30</v>
      </c>
    </row>
    <row r="3781" spans="1:12">
      <c r="A3781" t="s">
        <v>1295</v>
      </c>
      <c r="B3781">
        <v>30140151</v>
      </c>
      <c r="C3781">
        <v>0</v>
      </c>
      <c r="D3781" t="s">
        <v>30</v>
      </c>
    </row>
    <row r="3782" spans="1:12">
      <c r="A3782" t="s">
        <v>1291</v>
      </c>
      <c r="B3782">
        <v>30140199</v>
      </c>
      <c r="C3782">
        <v>2462</v>
      </c>
      <c r="D3782" t="s">
        <v>30</v>
      </c>
      <c r="K3782" t="s">
        <v>1223</v>
      </c>
      <c r="L3782" t="s">
        <v>1224</v>
      </c>
    </row>
    <row r="3783" spans="1:12">
      <c r="A3783" t="s">
        <v>1292</v>
      </c>
      <c r="B3783">
        <v>30140199</v>
      </c>
      <c r="C3783">
        <v>2462</v>
      </c>
      <c r="D3783" t="s">
        <v>30</v>
      </c>
      <c r="K3783" t="s">
        <v>1223</v>
      </c>
      <c r="L3783" t="s">
        <v>1224</v>
      </c>
    </row>
    <row r="3784" spans="1:12">
      <c r="A3784" t="s">
        <v>1293</v>
      </c>
      <c r="B3784">
        <v>30140199</v>
      </c>
      <c r="C3784">
        <v>2462</v>
      </c>
      <c r="D3784" t="s">
        <v>30</v>
      </c>
      <c r="K3784" t="s">
        <v>1223</v>
      </c>
      <c r="L3784" t="s">
        <v>1224</v>
      </c>
    </row>
    <row r="3785" spans="1:12">
      <c r="A3785" t="s">
        <v>1294</v>
      </c>
      <c r="B3785">
        <v>30140199</v>
      </c>
      <c r="C3785">
        <v>2462</v>
      </c>
      <c r="D3785" t="s">
        <v>30</v>
      </c>
      <c r="K3785" t="s">
        <v>1223</v>
      </c>
      <c r="L3785" t="s">
        <v>1224</v>
      </c>
    </row>
    <row r="3786" spans="1:12">
      <c r="A3786" t="s">
        <v>1295</v>
      </c>
      <c r="B3786">
        <v>30140199</v>
      </c>
      <c r="C3786">
        <v>2462</v>
      </c>
      <c r="D3786" t="s">
        <v>30</v>
      </c>
      <c r="K3786" t="s">
        <v>1223</v>
      </c>
      <c r="L3786" t="s">
        <v>1224</v>
      </c>
    </row>
    <row r="3787" spans="1:12">
      <c r="A3787" t="s">
        <v>1291</v>
      </c>
      <c r="B3787">
        <v>30140210</v>
      </c>
      <c r="C3787">
        <v>2462</v>
      </c>
      <c r="D3787" t="s">
        <v>30</v>
      </c>
      <c r="K3787" t="s">
        <v>1223</v>
      </c>
      <c r="L3787" t="s">
        <v>1224</v>
      </c>
    </row>
    <row r="3788" spans="1:12">
      <c r="A3788" t="s">
        <v>1292</v>
      </c>
      <c r="B3788">
        <v>30140210</v>
      </c>
      <c r="C3788">
        <v>2462</v>
      </c>
      <c r="D3788" t="s">
        <v>30</v>
      </c>
      <c r="K3788" t="s">
        <v>1223</v>
      </c>
      <c r="L3788" t="s">
        <v>1224</v>
      </c>
    </row>
    <row r="3789" spans="1:12">
      <c r="A3789" t="s">
        <v>1293</v>
      </c>
      <c r="B3789">
        <v>30140210</v>
      </c>
      <c r="C3789">
        <v>2462</v>
      </c>
      <c r="D3789" t="s">
        <v>30</v>
      </c>
      <c r="K3789" t="s">
        <v>1223</v>
      </c>
      <c r="L3789" t="s">
        <v>1224</v>
      </c>
    </row>
    <row r="3790" spans="1:12">
      <c r="A3790" t="s">
        <v>1294</v>
      </c>
      <c r="B3790">
        <v>30140210</v>
      </c>
      <c r="C3790">
        <v>2462</v>
      </c>
      <c r="D3790" t="s">
        <v>30</v>
      </c>
      <c r="K3790" t="s">
        <v>1223</v>
      </c>
      <c r="L3790" t="s">
        <v>1224</v>
      </c>
    </row>
    <row r="3791" spans="1:12">
      <c r="A3791" t="s">
        <v>1295</v>
      </c>
      <c r="B3791">
        <v>30140210</v>
      </c>
      <c r="C3791">
        <v>2462</v>
      </c>
      <c r="D3791" t="s">
        <v>30</v>
      </c>
      <c r="K3791" t="s">
        <v>1223</v>
      </c>
      <c r="L3791" t="s">
        <v>1224</v>
      </c>
    </row>
    <row r="3792" spans="1:12">
      <c r="A3792" t="s">
        <v>1291</v>
      </c>
      <c r="B3792">
        <v>30140211</v>
      </c>
      <c r="C3792">
        <v>0</v>
      </c>
      <c r="D3792" t="s">
        <v>30</v>
      </c>
      <c r="K3792" t="s">
        <v>1249</v>
      </c>
      <c r="L3792" t="s">
        <v>1248</v>
      </c>
    </row>
    <row r="3793" spans="1:12">
      <c r="A3793" t="s">
        <v>1292</v>
      </c>
      <c r="B3793">
        <v>30140211</v>
      </c>
      <c r="C3793">
        <v>0</v>
      </c>
      <c r="D3793" t="s">
        <v>30</v>
      </c>
      <c r="K3793" t="s">
        <v>1249</v>
      </c>
      <c r="L3793" t="s">
        <v>1248</v>
      </c>
    </row>
    <row r="3794" spans="1:12">
      <c r="A3794" t="s">
        <v>1293</v>
      </c>
      <c r="B3794">
        <v>30140211</v>
      </c>
      <c r="C3794">
        <v>0</v>
      </c>
      <c r="D3794" t="s">
        <v>30</v>
      </c>
      <c r="K3794" t="s">
        <v>1249</v>
      </c>
      <c r="L3794" t="s">
        <v>1248</v>
      </c>
    </row>
    <row r="3795" spans="1:12">
      <c r="A3795" t="s">
        <v>1294</v>
      </c>
      <c r="B3795">
        <v>30140211</v>
      </c>
      <c r="C3795">
        <v>0</v>
      </c>
      <c r="D3795" t="s">
        <v>30</v>
      </c>
      <c r="K3795" t="s">
        <v>1249</v>
      </c>
      <c r="L3795" t="s">
        <v>1248</v>
      </c>
    </row>
    <row r="3796" spans="1:12">
      <c r="A3796" t="s">
        <v>1295</v>
      </c>
      <c r="B3796">
        <v>30140211</v>
      </c>
      <c r="C3796">
        <v>0</v>
      </c>
      <c r="D3796" t="s">
        <v>30</v>
      </c>
      <c r="K3796" t="s">
        <v>1249</v>
      </c>
      <c r="L3796" t="s">
        <v>1248</v>
      </c>
    </row>
    <row r="3797" spans="1:12">
      <c r="A3797" t="s">
        <v>1291</v>
      </c>
      <c r="B3797">
        <v>30140214</v>
      </c>
      <c r="C3797">
        <v>2462</v>
      </c>
      <c r="D3797" t="s">
        <v>30</v>
      </c>
      <c r="K3797" t="s">
        <v>1223</v>
      </c>
      <c r="L3797" t="s">
        <v>1224</v>
      </c>
    </row>
    <row r="3798" spans="1:12">
      <c r="A3798" t="s">
        <v>1292</v>
      </c>
      <c r="B3798">
        <v>30140214</v>
      </c>
      <c r="C3798">
        <v>2462</v>
      </c>
      <c r="D3798" t="s">
        <v>30</v>
      </c>
      <c r="K3798" t="s">
        <v>1223</v>
      </c>
      <c r="L3798" t="s">
        <v>1224</v>
      </c>
    </row>
    <row r="3799" spans="1:12">
      <c r="A3799" t="s">
        <v>1293</v>
      </c>
      <c r="B3799">
        <v>30140214</v>
      </c>
      <c r="C3799">
        <v>2462</v>
      </c>
      <c r="D3799" t="s">
        <v>30</v>
      </c>
      <c r="K3799" t="s">
        <v>1223</v>
      </c>
      <c r="L3799" t="s">
        <v>1224</v>
      </c>
    </row>
    <row r="3800" spans="1:12">
      <c r="A3800" t="s">
        <v>1294</v>
      </c>
      <c r="B3800">
        <v>30140214</v>
      </c>
      <c r="C3800">
        <v>2462</v>
      </c>
      <c r="D3800" t="s">
        <v>30</v>
      </c>
      <c r="K3800" t="s">
        <v>1223</v>
      </c>
      <c r="L3800" t="s">
        <v>1224</v>
      </c>
    </row>
    <row r="3801" spans="1:12">
      <c r="A3801" t="s">
        <v>1295</v>
      </c>
      <c r="B3801">
        <v>30140214</v>
      </c>
      <c r="C3801">
        <v>2462</v>
      </c>
      <c r="D3801" t="s">
        <v>30</v>
      </c>
      <c r="K3801" t="s">
        <v>1223</v>
      </c>
      <c r="L3801" t="s">
        <v>1224</v>
      </c>
    </row>
    <row r="3802" spans="1:12">
      <c r="A3802" t="s">
        <v>1291</v>
      </c>
      <c r="B3802">
        <v>30140250</v>
      </c>
      <c r="C3802">
        <v>2462</v>
      </c>
      <c r="D3802" t="s">
        <v>30</v>
      </c>
      <c r="K3802" t="s">
        <v>1275</v>
      </c>
    </row>
    <row r="3803" spans="1:12">
      <c r="A3803" t="s">
        <v>1292</v>
      </c>
      <c r="B3803">
        <v>30140250</v>
      </c>
      <c r="C3803">
        <v>2462</v>
      </c>
      <c r="D3803" t="s">
        <v>30</v>
      </c>
      <c r="K3803" t="s">
        <v>1275</v>
      </c>
    </row>
    <row r="3804" spans="1:12">
      <c r="A3804" t="s">
        <v>1293</v>
      </c>
      <c r="B3804">
        <v>30140250</v>
      </c>
      <c r="C3804">
        <v>2462</v>
      </c>
      <c r="D3804" t="s">
        <v>30</v>
      </c>
      <c r="K3804" t="s">
        <v>1275</v>
      </c>
    </row>
    <row r="3805" spans="1:12">
      <c r="A3805" t="s">
        <v>1294</v>
      </c>
      <c r="B3805">
        <v>30140250</v>
      </c>
      <c r="C3805">
        <v>2462</v>
      </c>
      <c r="D3805" t="s">
        <v>30</v>
      </c>
      <c r="K3805" t="s">
        <v>1275</v>
      </c>
    </row>
    <row r="3806" spans="1:12">
      <c r="A3806" t="s">
        <v>1295</v>
      </c>
      <c r="B3806">
        <v>30140250</v>
      </c>
      <c r="C3806">
        <v>2462</v>
      </c>
      <c r="D3806" t="s">
        <v>30</v>
      </c>
      <c r="K3806" t="s">
        <v>1275</v>
      </c>
    </row>
    <row r="3807" spans="1:12">
      <c r="A3807" t="s">
        <v>1291</v>
      </c>
      <c r="B3807">
        <v>30140299</v>
      </c>
      <c r="C3807">
        <v>0</v>
      </c>
      <c r="D3807" t="s">
        <v>30</v>
      </c>
      <c r="K3807" t="s">
        <v>1249</v>
      </c>
      <c r="L3807" t="s">
        <v>1248</v>
      </c>
    </row>
    <row r="3808" spans="1:12">
      <c r="A3808" t="s">
        <v>1292</v>
      </c>
      <c r="B3808">
        <v>30140299</v>
      </c>
      <c r="C3808">
        <v>0</v>
      </c>
      <c r="D3808" t="s">
        <v>30</v>
      </c>
      <c r="K3808" t="s">
        <v>1249</v>
      </c>
      <c r="L3808" t="s">
        <v>1248</v>
      </c>
    </row>
    <row r="3809" spans="1:12">
      <c r="A3809" t="s">
        <v>1293</v>
      </c>
      <c r="B3809">
        <v>30140299</v>
      </c>
      <c r="C3809">
        <v>0</v>
      </c>
      <c r="D3809" t="s">
        <v>30</v>
      </c>
      <c r="K3809" t="s">
        <v>1249</v>
      </c>
      <c r="L3809" t="s">
        <v>1248</v>
      </c>
    </row>
    <row r="3810" spans="1:12">
      <c r="A3810" t="s">
        <v>1294</v>
      </c>
      <c r="B3810">
        <v>30140299</v>
      </c>
      <c r="C3810">
        <v>0</v>
      </c>
      <c r="D3810" t="s">
        <v>30</v>
      </c>
      <c r="K3810" t="s">
        <v>1249</v>
      </c>
      <c r="L3810" t="s">
        <v>1248</v>
      </c>
    </row>
    <row r="3811" spans="1:12">
      <c r="A3811" t="s">
        <v>1295</v>
      </c>
      <c r="B3811">
        <v>30140299</v>
      </c>
      <c r="C3811">
        <v>0</v>
      </c>
      <c r="D3811" t="s">
        <v>30</v>
      </c>
      <c r="K3811" t="s">
        <v>1249</v>
      </c>
      <c r="L3811" t="s">
        <v>1248</v>
      </c>
    </row>
    <row r="3812" spans="1:12">
      <c r="A3812" t="s">
        <v>1291</v>
      </c>
      <c r="B3812">
        <v>30140306</v>
      </c>
      <c r="C3812">
        <v>0</v>
      </c>
      <c r="D3812" t="s">
        <v>30</v>
      </c>
      <c r="K3812" t="s">
        <v>1245</v>
      </c>
    </row>
    <row r="3813" spans="1:12">
      <c r="A3813" t="s">
        <v>1292</v>
      </c>
      <c r="B3813">
        <v>30140306</v>
      </c>
      <c r="C3813">
        <v>0</v>
      </c>
      <c r="D3813" t="s">
        <v>30</v>
      </c>
      <c r="K3813" t="s">
        <v>1245</v>
      </c>
    </row>
    <row r="3814" spans="1:12">
      <c r="A3814" t="s">
        <v>1293</v>
      </c>
      <c r="B3814">
        <v>30140306</v>
      </c>
      <c r="C3814">
        <v>0</v>
      </c>
      <c r="D3814" t="s">
        <v>30</v>
      </c>
      <c r="K3814" t="s">
        <v>1245</v>
      </c>
    </row>
    <row r="3815" spans="1:12">
      <c r="A3815" t="s">
        <v>1294</v>
      </c>
      <c r="B3815">
        <v>30140306</v>
      </c>
      <c r="C3815">
        <v>0</v>
      </c>
      <c r="D3815" t="s">
        <v>30</v>
      </c>
      <c r="K3815" t="s">
        <v>1245</v>
      </c>
    </row>
    <row r="3816" spans="1:12">
      <c r="A3816" t="s">
        <v>1295</v>
      </c>
      <c r="B3816">
        <v>30140306</v>
      </c>
      <c r="C3816">
        <v>0</v>
      </c>
      <c r="D3816" t="s">
        <v>30</v>
      </c>
      <c r="K3816" t="s">
        <v>1245</v>
      </c>
    </row>
    <row r="3817" spans="1:12">
      <c r="A3817" t="s">
        <v>1291</v>
      </c>
      <c r="B3817">
        <v>30140310</v>
      </c>
      <c r="C3817">
        <v>2462</v>
      </c>
      <c r="D3817" t="s">
        <v>30</v>
      </c>
      <c r="K3817" t="s">
        <v>1223</v>
      </c>
      <c r="L3817" t="s">
        <v>1224</v>
      </c>
    </row>
    <row r="3818" spans="1:12">
      <c r="A3818" t="s">
        <v>1292</v>
      </c>
      <c r="B3818">
        <v>30140310</v>
      </c>
      <c r="C3818">
        <v>2462</v>
      </c>
      <c r="D3818" t="s">
        <v>30</v>
      </c>
      <c r="K3818" t="s">
        <v>1223</v>
      </c>
      <c r="L3818" t="s">
        <v>1224</v>
      </c>
    </row>
    <row r="3819" spans="1:12">
      <c r="A3819" t="s">
        <v>1293</v>
      </c>
      <c r="B3819">
        <v>30140310</v>
      </c>
      <c r="C3819">
        <v>2462</v>
      </c>
      <c r="D3819" t="s">
        <v>30</v>
      </c>
      <c r="K3819" t="s">
        <v>1223</v>
      </c>
      <c r="L3819" t="s">
        <v>1224</v>
      </c>
    </row>
    <row r="3820" spans="1:12">
      <c r="A3820" t="s">
        <v>1294</v>
      </c>
      <c r="B3820">
        <v>30140310</v>
      </c>
      <c r="C3820">
        <v>2462</v>
      </c>
      <c r="D3820" t="s">
        <v>30</v>
      </c>
      <c r="K3820" t="s">
        <v>1223</v>
      </c>
      <c r="L3820" t="s">
        <v>1224</v>
      </c>
    </row>
    <row r="3821" spans="1:12">
      <c r="A3821" t="s">
        <v>1295</v>
      </c>
      <c r="B3821">
        <v>30140310</v>
      </c>
      <c r="C3821">
        <v>2462</v>
      </c>
      <c r="D3821" t="s">
        <v>30</v>
      </c>
      <c r="K3821" t="s">
        <v>1223</v>
      </c>
      <c r="L3821" t="s">
        <v>1224</v>
      </c>
    </row>
    <row r="3822" spans="1:12">
      <c r="A3822" t="s">
        <v>1291</v>
      </c>
      <c r="B3822">
        <v>30140311</v>
      </c>
      <c r="C3822">
        <v>2462</v>
      </c>
      <c r="D3822" t="s">
        <v>30</v>
      </c>
      <c r="K3822" t="s">
        <v>1223</v>
      </c>
      <c r="L3822" t="s">
        <v>1224</v>
      </c>
    </row>
    <row r="3823" spans="1:12">
      <c r="A3823" t="s">
        <v>1292</v>
      </c>
      <c r="B3823">
        <v>30140311</v>
      </c>
      <c r="C3823">
        <v>2462</v>
      </c>
      <c r="D3823" t="s">
        <v>30</v>
      </c>
      <c r="K3823" t="s">
        <v>1223</v>
      </c>
      <c r="L3823" t="s">
        <v>1224</v>
      </c>
    </row>
    <row r="3824" spans="1:12">
      <c r="A3824" t="s">
        <v>1293</v>
      </c>
      <c r="B3824">
        <v>30140311</v>
      </c>
      <c r="C3824">
        <v>2462</v>
      </c>
      <c r="D3824" t="s">
        <v>30</v>
      </c>
      <c r="K3824" t="s">
        <v>1223</v>
      </c>
      <c r="L3824" t="s">
        <v>1224</v>
      </c>
    </row>
    <row r="3825" spans="1:12">
      <c r="A3825" t="s">
        <v>1294</v>
      </c>
      <c r="B3825">
        <v>30140311</v>
      </c>
      <c r="C3825">
        <v>2462</v>
      </c>
      <c r="D3825" t="s">
        <v>30</v>
      </c>
      <c r="K3825" t="s">
        <v>1223</v>
      </c>
      <c r="L3825" t="s">
        <v>1224</v>
      </c>
    </row>
    <row r="3826" spans="1:12">
      <c r="A3826" t="s">
        <v>1295</v>
      </c>
      <c r="B3826">
        <v>30140311</v>
      </c>
      <c r="C3826">
        <v>2462</v>
      </c>
      <c r="D3826" t="s">
        <v>30</v>
      </c>
      <c r="K3826" t="s">
        <v>1223</v>
      </c>
      <c r="L3826" t="s">
        <v>1224</v>
      </c>
    </row>
    <row r="3827" spans="1:12">
      <c r="A3827" t="s">
        <v>1291</v>
      </c>
      <c r="B3827">
        <v>30140330</v>
      </c>
      <c r="C3827">
        <v>2462</v>
      </c>
      <c r="D3827" t="s">
        <v>30</v>
      </c>
      <c r="K3827" t="s">
        <v>1223</v>
      </c>
      <c r="L3827" t="s">
        <v>1224</v>
      </c>
    </row>
    <row r="3828" spans="1:12">
      <c r="A3828" t="s">
        <v>1292</v>
      </c>
      <c r="B3828">
        <v>30140330</v>
      </c>
      <c r="C3828">
        <v>2462</v>
      </c>
      <c r="D3828" t="s">
        <v>30</v>
      </c>
      <c r="K3828" t="s">
        <v>1223</v>
      </c>
      <c r="L3828" t="s">
        <v>1224</v>
      </c>
    </row>
    <row r="3829" spans="1:12">
      <c r="A3829" t="s">
        <v>1293</v>
      </c>
      <c r="B3829">
        <v>30140330</v>
      </c>
      <c r="C3829">
        <v>2462</v>
      </c>
      <c r="D3829" t="s">
        <v>30</v>
      </c>
      <c r="K3829" t="s">
        <v>1223</v>
      </c>
      <c r="L3829" t="s">
        <v>1224</v>
      </c>
    </row>
    <row r="3830" spans="1:12">
      <c r="A3830" t="s">
        <v>1294</v>
      </c>
      <c r="B3830">
        <v>30140330</v>
      </c>
      <c r="C3830">
        <v>2462</v>
      </c>
      <c r="D3830" t="s">
        <v>30</v>
      </c>
      <c r="K3830" t="s">
        <v>1223</v>
      </c>
      <c r="L3830" t="s">
        <v>1224</v>
      </c>
    </row>
    <row r="3831" spans="1:12">
      <c r="A3831" t="s">
        <v>1295</v>
      </c>
      <c r="B3831">
        <v>30140330</v>
      </c>
      <c r="C3831">
        <v>2462</v>
      </c>
      <c r="D3831" t="s">
        <v>30</v>
      </c>
      <c r="K3831" t="s">
        <v>1223</v>
      </c>
      <c r="L3831" t="s">
        <v>1224</v>
      </c>
    </row>
    <row r="3832" spans="1:12">
      <c r="A3832" t="s">
        <v>1291</v>
      </c>
      <c r="B3832">
        <v>30140360</v>
      </c>
      <c r="C3832">
        <v>2462</v>
      </c>
      <c r="D3832" t="s">
        <v>30</v>
      </c>
      <c r="K3832" t="s">
        <v>1223</v>
      </c>
      <c r="L3832" t="s">
        <v>1224</v>
      </c>
    </row>
    <row r="3833" spans="1:12">
      <c r="A3833" t="s">
        <v>1292</v>
      </c>
      <c r="B3833">
        <v>30140360</v>
      </c>
      <c r="C3833">
        <v>2462</v>
      </c>
      <c r="D3833" t="s">
        <v>30</v>
      </c>
      <c r="K3833" t="s">
        <v>1223</v>
      </c>
      <c r="L3833" t="s">
        <v>1224</v>
      </c>
    </row>
    <row r="3834" spans="1:12">
      <c r="A3834" t="s">
        <v>1293</v>
      </c>
      <c r="B3834">
        <v>30140360</v>
      </c>
      <c r="C3834">
        <v>2462</v>
      </c>
      <c r="D3834" t="s">
        <v>30</v>
      </c>
      <c r="K3834" t="s">
        <v>1223</v>
      </c>
      <c r="L3834" t="s">
        <v>1224</v>
      </c>
    </row>
    <row r="3835" spans="1:12">
      <c r="A3835" t="s">
        <v>1294</v>
      </c>
      <c r="B3835">
        <v>30140360</v>
      </c>
      <c r="C3835">
        <v>2462</v>
      </c>
      <c r="D3835" t="s">
        <v>30</v>
      </c>
      <c r="K3835" t="s">
        <v>1223</v>
      </c>
      <c r="L3835" t="s">
        <v>1224</v>
      </c>
    </row>
    <row r="3836" spans="1:12">
      <c r="A3836" t="s">
        <v>1295</v>
      </c>
      <c r="B3836">
        <v>30140360</v>
      </c>
      <c r="C3836">
        <v>2462</v>
      </c>
      <c r="D3836" t="s">
        <v>30</v>
      </c>
      <c r="K3836" t="s">
        <v>1223</v>
      </c>
      <c r="L3836" t="s">
        <v>1224</v>
      </c>
    </row>
    <row r="3837" spans="1:12">
      <c r="A3837" t="s">
        <v>1291</v>
      </c>
      <c r="B3837">
        <v>30140399</v>
      </c>
      <c r="C3837">
        <v>2462</v>
      </c>
      <c r="D3837" t="s">
        <v>30</v>
      </c>
      <c r="K3837" t="s">
        <v>1223</v>
      </c>
      <c r="L3837" t="s">
        <v>1224</v>
      </c>
    </row>
    <row r="3838" spans="1:12">
      <c r="A3838" t="s">
        <v>1292</v>
      </c>
      <c r="B3838">
        <v>30140399</v>
      </c>
      <c r="C3838">
        <v>2462</v>
      </c>
      <c r="D3838" t="s">
        <v>30</v>
      </c>
      <c r="K3838" t="s">
        <v>1223</v>
      </c>
      <c r="L3838" t="s">
        <v>1224</v>
      </c>
    </row>
    <row r="3839" spans="1:12">
      <c r="A3839" t="s">
        <v>1293</v>
      </c>
      <c r="B3839">
        <v>30140399</v>
      </c>
      <c r="C3839">
        <v>2462</v>
      </c>
      <c r="D3839" t="s">
        <v>30</v>
      </c>
      <c r="K3839" t="s">
        <v>1223</v>
      </c>
      <c r="L3839" t="s">
        <v>1224</v>
      </c>
    </row>
    <row r="3840" spans="1:12">
      <c r="A3840" t="s">
        <v>1294</v>
      </c>
      <c r="B3840">
        <v>30140399</v>
      </c>
      <c r="C3840">
        <v>2462</v>
      </c>
      <c r="D3840" t="s">
        <v>30</v>
      </c>
      <c r="K3840" t="s">
        <v>1223</v>
      </c>
      <c r="L3840" t="s">
        <v>1224</v>
      </c>
    </row>
    <row r="3841" spans="1:12">
      <c r="A3841" t="s">
        <v>1295</v>
      </c>
      <c r="B3841">
        <v>30140399</v>
      </c>
      <c r="C3841">
        <v>2462</v>
      </c>
      <c r="D3841" t="s">
        <v>30</v>
      </c>
      <c r="K3841" t="s">
        <v>1223</v>
      </c>
      <c r="L3841" t="s">
        <v>1224</v>
      </c>
    </row>
    <row r="3842" spans="1:12">
      <c r="A3842" t="s">
        <v>1291</v>
      </c>
      <c r="B3842">
        <v>30180001</v>
      </c>
      <c r="C3842">
        <v>2462</v>
      </c>
      <c r="D3842" t="s">
        <v>30</v>
      </c>
      <c r="K3842" t="s">
        <v>1223</v>
      </c>
      <c r="L3842" t="s">
        <v>1224</v>
      </c>
    </row>
    <row r="3843" spans="1:12">
      <c r="A3843" t="s">
        <v>1292</v>
      </c>
      <c r="B3843">
        <v>30180001</v>
      </c>
      <c r="C3843">
        <v>2462</v>
      </c>
      <c r="D3843" t="s">
        <v>30</v>
      </c>
      <c r="K3843" t="s">
        <v>1223</v>
      </c>
      <c r="L3843" t="s">
        <v>1224</v>
      </c>
    </row>
    <row r="3844" spans="1:12">
      <c r="A3844" t="s">
        <v>1293</v>
      </c>
      <c r="B3844">
        <v>30180001</v>
      </c>
      <c r="C3844">
        <v>2462</v>
      </c>
      <c r="D3844" t="s">
        <v>30</v>
      </c>
      <c r="K3844" t="s">
        <v>1223</v>
      </c>
      <c r="L3844" t="s">
        <v>1224</v>
      </c>
    </row>
    <row r="3845" spans="1:12">
      <c r="A3845" t="s">
        <v>1294</v>
      </c>
      <c r="B3845">
        <v>30180001</v>
      </c>
      <c r="C3845">
        <v>2462</v>
      </c>
      <c r="D3845" t="s">
        <v>30</v>
      </c>
      <c r="K3845" t="s">
        <v>1223</v>
      </c>
      <c r="L3845" t="s">
        <v>1224</v>
      </c>
    </row>
    <row r="3846" spans="1:12">
      <c r="A3846" t="s">
        <v>1295</v>
      </c>
      <c r="B3846">
        <v>30180001</v>
      </c>
      <c r="C3846">
        <v>2462</v>
      </c>
      <c r="D3846" t="s">
        <v>30</v>
      </c>
      <c r="K3846" t="s">
        <v>1223</v>
      </c>
      <c r="L3846" t="s">
        <v>1224</v>
      </c>
    </row>
    <row r="3847" spans="1:12">
      <c r="A3847" t="s">
        <v>1291</v>
      </c>
      <c r="B3847">
        <v>30180002</v>
      </c>
      <c r="C3847">
        <v>2462</v>
      </c>
      <c r="D3847" t="s">
        <v>30</v>
      </c>
      <c r="K3847" t="s">
        <v>1223</v>
      </c>
      <c r="L3847" t="s">
        <v>1224</v>
      </c>
    </row>
    <row r="3848" spans="1:12">
      <c r="A3848" t="s">
        <v>1292</v>
      </c>
      <c r="B3848">
        <v>30180002</v>
      </c>
      <c r="C3848">
        <v>2462</v>
      </c>
      <c r="D3848" t="s">
        <v>30</v>
      </c>
      <c r="K3848" t="s">
        <v>1223</v>
      </c>
      <c r="L3848" t="s">
        <v>1224</v>
      </c>
    </row>
    <row r="3849" spans="1:12">
      <c r="A3849" t="s">
        <v>1293</v>
      </c>
      <c r="B3849">
        <v>30180002</v>
      </c>
      <c r="C3849">
        <v>2462</v>
      </c>
      <c r="D3849" t="s">
        <v>30</v>
      </c>
      <c r="K3849" t="s">
        <v>1223</v>
      </c>
      <c r="L3849" t="s">
        <v>1224</v>
      </c>
    </row>
    <row r="3850" spans="1:12">
      <c r="A3850" t="s">
        <v>1294</v>
      </c>
      <c r="B3850">
        <v>30180002</v>
      </c>
      <c r="C3850">
        <v>2462</v>
      </c>
      <c r="D3850" t="s">
        <v>30</v>
      </c>
      <c r="K3850" t="s">
        <v>1223</v>
      </c>
      <c r="L3850" t="s">
        <v>1224</v>
      </c>
    </row>
    <row r="3851" spans="1:12">
      <c r="A3851" t="s">
        <v>1295</v>
      </c>
      <c r="B3851">
        <v>30180002</v>
      </c>
      <c r="C3851">
        <v>2462</v>
      </c>
      <c r="D3851" t="s">
        <v>30</v>
      </c>
      <c r="K3851" t="s">
        <v>1223</v>
      </c>
      <c r="L3851" t="s">
        <v>1224</v>
      </c>
    </row>
    <row r="3852" spans="1:12">
      <c r="A3852" t="s">
        <v>1291</v>
      </c>
      <c r="B3852">
        <v>30180003</v>
      </c>
      <c r="C3852">
        <v>2462</v>
      </c>
      <c r="D3852" t="s">
        <v>30</v>
      </c>
      <c r="K3852" t="s">
        <v>1223</v>
      </c>
      <c r="L3852" t="s">
        <v>1224</v>
      </c>
    </row>
    <row r="3853" spans="1:12">
      <c r="A3853" t="s">
        <v>1292</v>
      </c>
      <c r="B3853">
        <v>30180003</v>
      </c>
      <c r="C3853">
        <v>2462</v>
      </c>
      <c r="D3853" t="s">
        <v>30</v>
      </c>
      <c r="K3853" t="s">
        <v>1223</v>
      </c>
      <c r="L3853" t="s">
        <v>1224</v>
      </c>
    </row>
    <row r="3854" spans="1:12">
      <c r="A3854" t="s">
        <v>1293</v>
      </c>
      <c r="B3854">
        <v>30180003</v>
      </c>
      <c r="C3854">
        <v>2462</v>
      </c>
      <c r="D3854" t="s">
        <v>30</v>
      </c>
      <c r="K3854" t="s">
        <v>1223</v>
      </c>
      <c r="L3854" t="s">
        <v>1224</v>
      </c>
    </row>
    <row r="3855" spans="1:12">
      <c r="A3855" t="s">
        <v>1294</v>
      </c>
      <c r="B3855">
        <v>30180003</v>
      </c>
      <c r="C3855">
        <v>2462</v>
      </c>
      <c r="D3855" t="s">
        <v>30</v>
      </c>
      <c r="K3855" t="s">
        <v>1223</v>
      </c>
      <c r="L3855" t="s">
        <v>1224</v>
      </c>
    </row>
    <row r="3856" spans="1:12">
      <c r="A3856" t="s">
        <v>1295</v>
      </c>
      <c r="B3856">
        <v>30180003</v>
      </c>
      <c r="C3856">
        <v>2462</v>
      </c>
      <c r="D3856" t="s">
        <v>30</v>
      </c>
      <c r="K3856" t="s">
        <v>1223</v>
      </c>
      <c r="L3856" t="s">
        <v>1224</v>
      </c>
    </row>
    <row r="3857" spans="1:12">
      <c r="A3857" t="s">
        <v>1291</v>
      </c>
      <c r="B3857">
        <v>30180004</v>
      </c>
      <c r="C3857">
        <v>2462</v>
      </c>
      <c r="D3857" t="s">
        <v>30</v>
      </c>
      <c r="K3857" t="s">
        <v>1223</v>
      </c>
      <c r="L3857" t="s">
        <v>1224</v>
      </c>
    </row>
    <row r="3858" spans="1:12">
      <c r="A3858" t="s">
        <v>1292</v>
      </c>
      <c r="B3858">
        <v>30180004</v>
      </c>
      <c r="C3858">
        <v>2462</v>
      </c>
      <c r="D3858" t="s">
        <v>30</v>
      </c>
      <c r="K3858" t="s">
        <v>1223</v>
      </c>
      <c r="L3858" t="s">
        <v>1224</v>
      </c>
    </row>
    <row r="3859" spans="1:12">
      <c r="A3859" t="s">
        <v>1293</v>
      </c>
      <c r="B3859">
        <v>30180004</v>
      </c>
      <c r="C3859">
        <v>2462</v>
      </c>
      <c r="D3859" t="s">
        <v>30</v>
      </c>
      <c r="K3859" t="s">
        <v>1223</v>
      </c>
      <c r="L3859" t="s">
        <v>1224</v>
      </c>
    </row>
    <row r="3860" spans="1:12">
      <c r="A3860" t="s">
        <v>1294</v>
      </c>
      <c r="B3860">
        <v>30180004</v>
      </c>
      <c r="C3860">
        <v>2462</v>
      </c>
      <c r="D3860" t="s">
        <v>30</v>
      </c>
      <c r="K3860" t="s">
        <v>1223</v>
      </c>
      <c r="L3860" t="s">
        <v>1224</v>
      </c>
    </row>
    <row r="3861" spans="1:12">
      <c r="A3861" t="s">
        <v>1295</v>
      </c>
      <c r="B3861">
        <v>30180004</v>
      </c>
      <c r="C3861">
        <v>2462</v>
      </c>
      <c r="D3861" t="s">
        <v>30</v>
      </c>
      <c r="K3861" t="s">
        <v>1223</v>
      </c>
      <c r="L3861" t="s">
        <v>1224</v>
      </c>
    </row>
    <row r="3862" spans="1:12">
      <c r="A3862" t="s">
        <v>1291</v>
      </c>
      <c r="B3862">
        <v>30180006</v>
      </c>
      <c r="C3862">
        <v>2462</v>
      </c>
      <c r="D3862" t="s">
        <v>30</v>
      </c>
      <c r="K3862" t="s">
        <v>1223</v>
      </c>
      <c r="L3862" t="s">
        <v>1224</v>
      </c>
    </row>
    <row r="3863" spans="1:12">
      <c r="A3863" t="s">
        <v>1292</v>
      </c>
      <c r="B3863">
        <v>30180006</v>
      </c>
      <c r="C3863">
        <v>2462</v>
      </c>
      <c r="D3863" t="s">
        <v>30</v>
      </c>
      <c r="K3863" t="s">
        <v>1223</v>
      </c>
      <c r="L3863" t="s">
        <v>1224</v>
      </c>
    </row>
    <row r="3864" spans="1:12">
      <c r="A3864" t="s">
        <v>1293</v>
      </c>
      <c r="B3864">
        <v>30180006</v>
      </c>
      <c r="C3864">
        <v>2462</v>
      </c>
      <c r="D3864" t="s">
        <v>30</v>
      </c>
      <c r="K3864" t="s">
        <v>1223</v>
      </c>
      <c r="L3864" t="s">
        <v>1224</v>
      </c>
    </row>
    <row r="3865" spans="1:12">
      <c r="A3865" t="s">
        <v>1294</v>
      </c>
      <c r="B3865">
        <v>30180006</v>
      </c>
      <c r="C3865">
        <v>2462</v>
      </c>
      <c r="D3865" t="s">
        <v>30</v>
      </c>
      <c r="K3865" t="s">
        <v>1223</v>
      </c>
      <c r="L3865" t="s">
        <v>1224</v>
      </c>
    </row>
    <row r="3866" spans="1:12">
      <c r="A3866" t="s">
        <v>1295</v>
      </c>
      <c r="B3866">
        <v>30180006</v>
      </c>
      <c r="C3866">
        <v>2462</v>
      </c>
      <c r="D3866" t="s">
        <v>30</v>
      </c>
      <c r="K3866" t="s">
        <v>1223</v>
      </c>
      <c r="L3866" t="s">
        <v>1224</v>
      </c>
    </row>
    <row r="3867" spans="1:12">
      <c r="A3867" t="s">
        <v>1291</v>
      </c>
      <c r="B3867">
        <v>30180007</v>
      </c>
      <c r="C3867">
        <v>2462</v>
      </c>
      <c r="D3867" t="s">
        <v>30</v>
      </c>
      <c r="K3867" t="s">
        <v>1223</v>
      </c>
      <c r="L3867" t="s">
        <v>1224</v>
      </c>
    </row>
    <row r="3868" spans="1:12">
      <c r="A3868" t="s">
        <v>1292</v>
      </c>
      <c r="B3868">
        <v>30180007</v>
      </c>
      <c r="C3868">
        <v>2462</v>
      </c>
      <c r="D3868" t="s">
        <v>30</v>
      </c>
      <c r="K3868" t="s">
        <v>1223</v>
      </c>
      <c r="L3868" t="s">
        <v>1224</v>
      </c>
    </row>
    <row r="3869" spans="1:12">
      <c r="A3869" t="s">
        <v>1293</v>
      </c>
      <c r="B3869">
        <v>30180007</v>
      </c>
      <c r="C3869">
        <v>2462</v>
      </c>
      <c r="D3869" t="s">
        <v>30</v>
      </c>
      <c r="K3869" t="s">
        <v>1223</v>
      </c>
      <c r="L3869" t="s">
        <v>1224</v>
      </c>
    </row>
    <row r="3870" spans="1:12">
      <c r="A3870" t="s">
        <v>1294</v>
      </c>
      <c r="B3870">
        <v>30180007</v>
      </c>
      <c r="C3870">
        <v>2462</v>
      </c>
      <c r="D3870" t="s">
        <v>30</v>
      </c>
      <c r="K3870" t="s">
        <v>1223</v>
      </c>
      <c r="L3870" t="s">
        <v>1224</v>
      </c>
    </row>
    <row r="3871" spans="1:12">
      <c r="A3871" t="s">
        <v>1295</v>
      </c>
      <c r="B3871">
        <v>30180007</v>
      </c>
      <c r="C3871">
        <v>2462</v>
      </c>
      <c r="D3871" t="s">
        <v>30</v>
      </c>
      <c r="K3871" t="s">
        <v>1223</v>
      </c>
      <c r="L3871" t="s">
        <v>1224</v>
      </c>
    </row>
    <row r="3872" spans="1:12">
      <c r="A3872" t="s">
        <v>1291</v>
      </c>
      <c r="B3872">
        <v>30180008</v>
      </c>
      <c r="C3872">
        <v>2462</v>
      </c>
      <c r="D3872" t="s">
        <v>30</v>
      </c>
      <c r="K3872" t="s">
        <v>1223</v>
      </c>
      <c r="L3872" t="s">
        <v>1224</v>
      </c>
    </row>
    <row r="3873" spans="1:12">
      <c r="A3873" t="s">
        <v>1292</v>
      </c>
      <c r="B3873">
        <v>30180008</v>
      </c>
      <c r="C3873">
        <v>2462</v>
      </c>
      <c r="D3873" t="s">
        <v>30</v>
      </c>
      <c r="K3873" t="s">
        <v>1223</v>
      </c>
      <c r="L3873" t="s">
        <v>1224</v>
      </c>
    </row>
    <row r="3874" spans="1:12">
      <c r="A3874" t="s">
        <v>1293</v>
      </c>
      <c r="B3874">
        <v>30180008</v>
      </c>
      <c r="C3874">
        <v>2462</v>
      </c>
      <c r="D3874" t="s">
        <v>30</v>
      </c>
      <c r="K3874" t="s">
        <v>1223</v>
      </c>
      <c r="L3874" t="s">
        <v>1224</v>
      </c>
    </row>
    <row r="3875" spans="1:12">
      <c r="A3875" t="s">
        <v>1294</v>
      </c>
      <c r="B3875">
        <v>30180008</v>
      </c>
      <c r="C3875">
        <v>2462</v>
      </c>
      <c r="D3875" t="s">
        <v>30</v>
      </c>
      <c r="K3875" t="s">
        <v>1223</v>
      </c>
      <c r="L3875" t="s">
        <v>1224</v>
      </c>
    </row>
    <row r="3876" spans="1:12">
      <c r="A3876" t="s">
        <v>1295</v>
      </c>
      <c r="B3876">
        <v>30180008</v>
      </c>
      <c r="C3876">
        <v>2462</v>
      </c>
      <c r="D3876" t="s">
        <v>30</v>
      </c>
      <c r="K3876" t="s">
        <v>1223</v>
      </c>
      <c r="L3876" t="s">
        <v>1224</v>
      </c>
    </row>
    <row r="3877" spans="1:12">
      <c r="A3877" t="s">
        <v>1291</v>
      </c>
      <c r="B3877">
        <v>30180009</v>
      </c>
      <c r="C3877">
        <v>2462</v>
      </c>
      <c r="D3877" t="s">
        <v>30</v>
      </c>
      <c r="K3877" t="s">
        <v>1223</v>
      </c>
      <c r="L3877" t="s">
        <v>1224</v>
      </c>
    </row>
    <row r="3878" spans="1:12">
      <c r="A3878" t="s">
        <v>1292</v>
      </c>
      <c r="B3878">
        <v>30180009</v>
      </c>
      <c r="C3878">
        <v>2462</v>
      </c>
      <c r="D3878" t="s">
        <v>30</v>
      </c>
      <c r="K3878" t="s">
        <v>1223</v>
      </c>
      <c r="L3878" t="s">
        <v>1224</v>
      </c>
    </row>
    <row r="3879" spans="1:12">
      <c r="A3879" t="s">
        <v>1293</v>
      </c>
      <c r="B3879">
        <v>30180009</v>
      </c>
      <c r="C3879">
        <v>2462</v>
      </c>
      <c r="D3879" t="s">
        <v>30</v>
      </c>
      <c r="K3879" t="s">
        <v>1223</v>
      </c>
      <c r="L3879" t="s">
        <v>1224</v>
      </c>
    </row>
    <row r="3880" spans="1:12">
      <c r="A3880" t="s">
        <v>1294</v>
      </c>
      <c r="B3880">
        <v>30180009</v>
      </c>
      <c r="C3880">
        <v>2462</v>
      </c>
      <c r="D3880" t="s">
        <v>30</v>
      </c>
      <c r="K3880" t="s">
        <v>1223</v>
      </c>
      <c r="L3880" t="s">
        <v>1224</v>
      </c>
    </row>
    <row r="3881" spans="1:12">
      <c r="A3881" t="s">
        <v>1295</v>
      </c>
      <c r="B3881">
        <v>30180009</v>
      </c>
      <c r="C3881">
        <v>2462</v>
      </c>
      <c r="D3881" t="s">
        <v>30</v>
      </c>
      <c r="K3881" t="s">
        <v>1223</v>
      </c>
      <c r="L3881" t="s">
        <v>1224</v>
      </c>
    </row>
    <row r="3882" spans="1:12">
      <c r="A3882" t="s">
        <v>1291</v>
      </c>
      <c r="B3882">
        <v>30180010</v>
      </c>
      <c r="C3882">
        <v>2462</v>
      </c>
      <c r="D3882" t="s">
        <v>30</v>
      </c>
      <c r="K3882" t="s">
        <v>1223</v>
      </c>
      <c r="L3882" t="s">
        <v>1224</v>
      </c>
    </row>
    <row r="3883" spans="1:12">
      <c r="A3883" t="s">
        <v>1292</v>
      </c>
      <c r="B3883">
        <v>30180010</v>
      </c>
      <c r="C3883">
        <v>2462</v>
      </c>
      <c r="D3883" t="s">
        <v>30</v>
      </c>
      <c r="K3883" t="s">
        <v>1223</v>
      </c>
      <c r="L3883" t="s">
        <v>1224</v>
      </c>
    </row>
    <row r="3884" spans="1:12">
      <c r="A3884" t="s">
        <v>1293</v>
      </c>
      <c r="B3884">
        <v>30180010</v>
      </c>
      <c r="C3884">
        <v>2462</v>
      </c>
      <c r="D3884" t="s">
        <v>30</v>
      </c>
      <c r="K3884" t="s">
        <v>1223</v>
      </c>
      <c r="L3884" t="s">
        <v>1224</v>
      </c>
    </row>
    <row r="3885" spans="1:12">
      <c r="A3885" t="s">
        <v>1294</v>
      </c>
      <c r="B3885">
        <v>30180010</v>
      </c>
      <c r="C3885">
        <v>2462</v>
      </c>
      <c r="D3885" t="s">
        <v>30</v>
      </c>
      <c r="K3885" t="s">
        <v>1223</v>
      </c>
      <c r="L3885" t="s">
        <v>1224</v>
      </c>
    </row>
    <row r="3886" spans="1:12">
      <c r="A3886" t="s">
        <v>1295</v>
      </c>
      <c r="B3886">
        <v>30180010</v>
      </c>
      <c r="C3886">
        <v>2462</v>
      </c>
      <c r="D3886" t="s">
        <v>30</v>
      </c>
      <c r="K3886" t="s">
        <v>1223</v>
      </c>
      <c r="L3886" t="s">
        <v>1224</v>
      </c>
    </row>
    <row r="3887" spans="1:12">
      <c r="A3887" t="s">
        <v>1291</v>
      </c>
      <c r="B3887">
        <v>30180011</v>
      </c>
      <c r="C3887">
        <v>2462</v>
      </c>
      <c r="D3887" t="s">
        <v>30</v>
      </c>
      <c r="K3887" t="s">
        <v>1223</v>
      </c>
      <c r="L3887" t="s">
        <v>1224</v>
      </c>
    </row>
    <row r="3888" spans="1:12">
      <c r="A3888" t="s">
        <v>1292</v>
      </c>
      <c r="B3888">
        <v>30180011</v>
      </c>
      <c r="C3888">
        <v>2462</v>
      </c>
      <c r="D3888" t="s">
        <v>30</v>
      </c>
      <c r="K3888" t="s">
        <v>1223</v>
      </c>
      <c r="L3888" t="s">
        <v>1224</v>
      </c>
    </row>
    <row r="3889" spans="1:12">
      <c r="A3889" t="s">
        <v>1293</v>
      </c>
      <c r="B3889">
        <v>30180011</v>
      </c>
      <c r="C3889">
        <v>2462</v>
      </c>
      <c r="D3889" t="s">
        <v>30</v>
      </c>
      <c r="K3889" t="s">
        <v>1223</v>
      </c>
      <c r="L3889" t="s">
        <v>1224</v>
      </c>
    </row>
    <row r="3890" spans="1:12">
      <c r="A3890" t="s">
        <v>1294</v>
      </c>
      <c r="B3890">
        <v>30180011</v>
      </c>
      <c r="C3890">
        <v>2462</v>
      </c>
      <c r="D3890" t="s">
        <v>30</v>
      </c>
      <c r="K3890" t="s">
        <v>1223</v>
      </c>
      <c r="L3890" t="s">
        <v>1224</v>
      </c>
    </row>
    <row r="3891" spans="1:12">
      <c r="A3891" t="s">
        <v>1295</v>
      </c>
      <c r="B3891">
        <v>30180011</v>
      </c>
      <c r="C3891">
        <v>2462</v>
      </c>
      <c r="D3891" t="s">
        <v>30</v>
      </c>
      <c r="K3891" t="s">
        <v>1223</v>
      </c>
      <c r="L3891" t="s">
        <v>1224</v>
      </c>
    </row>
    <row r="3892" spans="1:12">
      <c r="A3892" t="s">
        <v>1291</v>
      </c>
      <c r="B3892">
        <v>30180013</v>
      </c>
      <c r="C3892">
        <v>2462</v>
      </c>
      <c r="D3892" t="s">
        <v>30</v>
      </c>
      <c r="K3892" t="s">
        <v>1223</v>
      </c>
      <c r="L3892" t="s">
        <v>1224</v>
      </c>
    </row>
    <row r="3893" spans="1:12">
      <c r="A3893" t="s">
        <v>1292</v>
      </c>
      <c r="B3893">
        <v>30180013</v>
      </c>
      <c r="C3893">
        <v>2462</v>
      </c>
      <c r="D3893" t="s">
        <v>30</v>
      </c>
      <c r="K3893" t="s">
        <v>1223</v>
      </c>
      <c r="L3893" t="s">
        <v>1224</v>
      </c>
    </row>
    <row r="3894" spans="1:12">
      <c r="A3894" t="s">
        <v>1293</v>
      </c>
      <c r="B3894">
        <v>30180013</v>
      </c>
      <c r="C3894">
        <v>2462</v>
      </c>
      <c r="D3894" t="s">
        <v>30</v>
      </c>
      <c r="K3894" t="s">
        <v>1223</v>
      </c>
      <c r="L3894" t="s">
        <v>1224</v>
      </c>
    </row>
    <row r="3895" spans="1:12">
      <c r="A3895" t="s">
        <v>1294</v>
      </c>
      <c r="B3895">
        <v>30180013</v>
      </c>
      <c r="C3895">
        <v>2462</v>
      </c>
      <c r="D3895" t="s">
        <v>30</v>
      </c>
      <c r="K3895" t="s">
        <v>1223</v>
      </c>
      <c r="L3895" t="s">
        <v>1224</v>
      </c>
    </row>
    <row r="3896" spans="1:12">
      <c r="A3896" t="s">
        <v>1295</v>
      </c>
      <c r="B3896">
        <v>30180013</v>
      </c>
      <c r="C3896">
        <v>2462</v>
      </c>
      <c r="D3896" t="s">
        <v>30</v>
      </c>
      <c r="K3896" t="s">
        <v>1223</v>
      </c>
      <c r="L3896" t="s">
        <v>1224</v>
      </c>
    </row>
    <row r="3897" spans="1:12">
      <c r="A3897" t="s">
        <v>1291</v>
      </c>
      <c r="B3897">
        <v>30181001</v>
      </c>
      <c r="C3897">
        <v>2462</v>
      </c>
      <c r="D3897" t="s">
        <v>30</v>
      </c>
      <c r="K3897" t="s">
        <v>1223</v>
      </c>
      <c r="L3897" t="s">
        <v>1224</v>
      </c>
    </row>
    <row r="3898" spans="1:12">
      <c r="A3898" t="s">
        <v>1292</v>
      </c>
      <c r="B3898">
        <v>30181001</v>
      </c>
      <c r="C3898">
        <v>2462</v>
      </c>
      <c r="D3898" t="s">
        <v>30</v>
      </c>
      <c r="K3898" t="s">
        <v>1223</v>
      </c>
      <c r="L3898" t="s">
        <v>1224</v>
      </c>
    </row>
    <row r="3899" spans="1:12">
      <c r="A3899" t="s">
        <v>1293</v>
      </c>
      <c r="B3899">
        <v>30181001</v>
      </c>
      <c r="C3899">
        <v>2462</v>
      </c>
      <c r="D3899" t="s">
        <v>30</v>
      </c>
      <c r="K3899" t="s">
        <v>1223</v>
      </c>
      <c r="L3899" t="s">
        <v>1224</v>
      </c>
    </row>
    <row r="3900" spans="1:12">
      <c r="A3900" t="s">
        <v>1294</v>
      </c>
      <c r="B3900">
        <v>30181001</v>
      </c>
      <c r="C3900">
        <v>2462</v>
      </c>
      <c r="D3900" t="s">
        <v>30</v>
      </c>
      <c r="K3900" t="s">
        <v>1223</v>
      </c>
      <c r="L3900" t="s">
        <v>1224</v>
      </c>
    </row>
    <row r="3901" spans="1:12">
      <c r="A3901" t="s">
        <v>1295</v>
      </c>
      <c r="B3901">
        <v>30181001</v>
      </c>
      <c r="C3901">
        <v>2462</v>
      </c>
      <c r="D3901" t="s">
        <v>30</v>
      </c>
      <c r="K3901" t="s">
        <v>1223</v>
      </c>
      <c r="L3901" t="s">
        <v>1224</v>
      </c>
    </row>
    <row r="3902" spans="1:12">
      <c r="A3902" t="s">
        <v>1291</v>
      </c>
      <c r="B3902">
        <v>30182001</v>
      </c>
      <c r="C3902">
        <v>3003</v>
      </c>
      <c r="D3902" t="s">
        <v>30</v>
      </c>
      <c r="K3902" t="s">
        <v>1236</v>
      </c>
      <c r="L3902" t="s">
        <v>1237</v>
      </c>
    </row>
    <row r="3903" spans="1:12">
      <c r="A3903" t="s">
        <v>1292</v>
      </c>
      <c r="B3903">
        <v>30182001</v>
      </c>
      <c r="C3903">
        <v>3003</v>
      </c>
      <c r="D3903" t="s">
        <v>30</v>
      </c>
      <c r="K3903" t="s">
        <v>1236</v>
      </c>
      <c r="L3903" t="s">
        <v>1237</v>
      </c>
    </row>
    <row r="3904" spans="1:12">
      <c r="A3904" t="s">
        <v>1293</v>
      </c>
      <c r="B3904">
        <v>30182001</v>
      </c>
      <c r="C3904">
        <v>3003</v>
      </c>
      <c r="D3904" t="s">
        <v>30</v>
      </c>
      <c r="K3904" t="s">
        <v>1236</v>
      </c>
      <c r="L3904" t="s">
        <v>1237</v>
      </c>
    </row>
    <row r="3905" spans="1:12">
      <c r="A3905" t="s">
        <v>1294</v>
      </c>
      <c r="B3905">
        <v>30182001</v>
      </c>
      <c r="C3905">
        <v>3003</v>
      </c>
      <c r="D3905" t="s">
        <v>30</v>
      </c>
      <c r="K3905" t="s">
        <v>1236</v>
      </c>
      <c r="L3905" t="s">
        <v>1237</v>
      </c>
    </row>
    <row r="3906" spans="1:12">
      <c r="A3906" t="s">
        <v>1295</v>
      </c>
      <c r="B3906">
        <v>30182001</v>
      </c>
      <c r="C3906">
        <v>3003</v>
      </c>
      <c r="D3906" t="s">
        <v>30</v>
      </c>
      <c r="K3906" t="s">
        <v>1236</v>
      </c>
      <c r="L3906" t="s">
        <v>1237</v>
      </c>
    </row>
    <row r="3907" spans="1:12">
      <c r="A3907" t="s">
        <v>1291</v>
      </c>
      <c r="B3907">
        <v>30182002</v>
      </c>
      <c r="C3907">
        <v>3003</v>
      </c>
      <c r="D3907" t="s">
        <v>30</v>
      </c>
      <c r="K3907" t="s">
        <v>1236</v>
      </c>
      <c r="L3907" t="s">
        <v>1237</v>
      </c>
    </row>
    <row r="3908" spans="1:12">
      <c r="A3908" t="s">
        <v>1292</v>
      </c>
      <c r="B3908">
        <v>30182002</v>
      </c>
      <c r="C3908">
        <v>3003</v>
      </c>
      <c r="D3908" t="s">
        <v>30</v>
      </c>
      <c r="K3908" t="s">
        <v>1236</v>
      </c>
      <c r="L3908" t="s">
        <v>1237</v>
      </c>
    </row>
    <row r="3909" spans="1:12">
      <c r="A3909" t="s">
        <v>1293</v>
      </c>
      <c r="B3909">
        <v>30182002</v>
      </c>
      <c r="C3909">
        <v>3003</v>
      </c>
      <c r="D3909" t="s">
        <v>30</v>
      </c>
      <c r="K3909" t="s">
        <v>1236</v>
      </c>
      <c r="L3909" t="s">
        <v>1237</v>
      </c>
    </row>
    <row r="3910" spans="1:12">
      <c r="A3910" t="s">
        <v>1294</v>
      </c>
      <c r="B3910">
        <v>30182002</v>
      </c>
      <c r="C3910">
        <v>3003</v>
      </c>
      <c r="D3910" t="s">
        <v>30</v>
      </c>
      <c r="K3910" t="s">
        <v>1236</v>
      </c>
      <c r="L3910" t="s">
        <v>1237</v>
      </c>
    </row>
    <row r="3911" spans="1:12">
      <c r="A3911" t="s">
        <v>1295</v>
      </c>
      <c r="B3911">
        <v>30182002</v>
      </c>
      <c r="C3911">
        <v>3003</v>
      </c>
      <c r="D3911" t="s">
        <v>30</v>
      </c>
      <c r="K3911" t="s">
        <v>1236</v>
      </c>
      <c r="L3911" t="s">
        <v>1237</v>
      </c>
    </row>
    <row r="3912" spans="1:12">
      <c r="A3912" t="s">
        <v>1291</v>
      </c>
      <c r="B3912">
        <v>30182003</v>
      </c>
      <c r="C3912">
        <v>3003</v>
      </c>
      <c r="D3912" t="s">
        <v>30</v>
      </c>
      <c r="K3912" t="s">
        <v>1236</v>
      </c>
      <c r="L3912" t="s">
        <v>1237</v>
      </c>
    </row>
    <row r="3913" spans="1:12">
      <c r="A3913" t="s">
        <v>1292</v>
      </c>
      <c r="B3913">
        <v>30182003</v>
      </c>
      <c r="C3913">
        <v>3003</v>
      </c>
      <c r="D3913" t="s">
        <v>30</v>
      </c>
      <c r="K3913" t="s">
        <v>1236</v>
      </c>
      <c r="L3913" t="s">
        <v>1237</v>
      </c>
    </row>
    <row r="3914" spans="1:12">
      <c r="A3914" t="s">
        <v>1293</v>
      </c>
      <c r="B3914">
        <v>30182003</v>
      </c>
      <c r="C3914">
        <v>3003</v>
      </c>
      <c r="D3914" t="s">
        <v>30</v>
      </c>
      <c r="K3914" t="s">
        <v>1236</v>
      </c>
      <c r="L3914" t="s">
        <v>1237</v>
      </c>
    </row>
    <row r="3915" spans="1:12">
      <c r="A3915" t="s">
        <v>1294</v>
      </c>
      <c r="B3915">
        <v>30182003</v>
      </c>
      <c r="C3915">
        <v>3003</v>
      </c>
      <c r="D3915" t="s">
        <v>30</v>
      </c>
      <c r="K3915" t="s">
        <v>1236</v>
      </c>
      <c r="L3915" t="s">
        <v>1237</v>
      </c>
    </row>
    <row r="3916" spans="1:12">
      <c r="A3916" t="s">
        <v>1295</v>
      </c>
      <c r="B3916">
        <v>30182003</v>
      </c>
      <c r="C3916">
        <v>3003</v>
      </c>
      <c r="D3916" t="s">
        <v>30</v>
      </c>
      <c r="K3916" t="s">
        <v>1236</v>
      </c>
      <c r="L3916" t="s">
        <v>1237</v>
      </c>
    </row>
    <row r="3917" spans="1:12">
      <c r="A3917" t="s">
        <v>1291</v>
      </c>
      <c r="B3917">
        <v>30182004</v>
      </c>
      <c r="C3917">
        <v>3003</v>
      </c>
      <c r="D3917" t="s">
        <v>30</v>
      </c>
      <c r="K3917" t="s">
        <v>1236</v>
      </c>
      <c r="L3917" t="s">
        <v>1237</v>
      </c>
    </row>
    <row r="3918" spans="1:12">
      <c r="A3918" t="s">
        <v>1292</v>
      </c>
      <c r="B3918">
        <v>30182004</v>
      </c>
      <c r="C3918">
        <v>3003</v>
      </c>
      <c r="D3918" t="s">
        <v>30</v>
      </c>
      <c r="K3918" t="s">
        <v>1236</v>
      </c>
      <c r="L3918" t="s">
        <v>1237</v>
      </c>
    </row>
    <row r="3919" spans="1:12">
      <c r="A3919" t="s">
        <v>1293</v>
      </c>
      <c r="B3919">
        <v>30182004</v>
      </c>
      <c r="C3919">
        <v>3003</v>
      </c>
      <c r="D3919" t="s">
        <v>30</v>
      </c>
      <c r="K3919" t="s">
        <v>1236</v>
      </c>
      <c r="L3919" t="s">
        <v>1237</v>
      </c>
    </row>
    <row r="3920" spans="1:12">
      <c r="A3920" t="s">
        <v>1294</v>
      </c>
      <c r="B3920">
        <v>30182004</v>
      </c>
      <c r="C3920">
        <v>3003</v>
      </c>
      <c r="D3920" t="s">
        <v>30</v>
      </c>
      <c r="K3920" t="s">
        <v>1236</v>
      </c>
      <c r="L3920" t="s">
        <v>1237</v>
      </c>
    </row>
    <row r="3921" spans="1:12">
      <c r="A3921" t="s">
        <v>1295</v>
      </c>
      <c r="B3921">
        <v>30182004</v>
      </c>
      <c r="C3921">
        <v>3003</v>
      </c>
      <c r="D3921" t="s">
        <v>30</v>
      </c>
      <c r="K3921" t="s">
        <v>1236</v>
      </c>
      <c r="L3921" t="s">
        <v>1237</v>
      </c>
    </row>
    <row r="3922" spans="1:12">
      <c r="A3922" t="s">
        <v>1291</v>
      </c>
      <c r="B3922">
        <v>30182005</v>
      </c>
      <c r="C3922">
        <v>3003</v>
      </c>
      <c r="D3922" t="s">
        <v>30</v>
      </c>
      <c r="K3922" t="s">
        <v>1236</v>
      </c>
      <c r="L3922" t="s">
        <v>1237</v>
      </c>
    </row>
    <row r="3923" spans="1:12">
      <c r="A3923" t="s">
        <v>1292</v>
      </c>
      <c r="B3923">
        <v>30182005</v>
      </c>
      <c r="C3923">
        <v>3003</v>
      </c>
      <c r="D3923" t="s">
        <v>30</v>
      </c>
      <c r="K3923" t="s">
        <v>1236</v>
      </c>
      <c r="L3923" t="s">
        <v>1237</v>
      </c>
    </row>
    <row r="3924" spans="1:12">
      <c r="A3924" t="s">
        <v>1293</v>
      </c>
      <c r="B3924">
        <v>30182005</v>
      </c>
      <c r="C3924">
        <v>3003</v>
      </c>
      <c r="D3924" t="s">
        <v>30</v>
      </c>
      <c r="K3924" t="s">
        <v>1236</v>
      </c>
      <c r="L3924" t="s">
        <v>1237</v>
      </c>
    </row>
    <row r="3925" spans="1:12">
      <c r="A3925" t="s">
        <v>1294</v>
      </c>
      <c r="B3925">
        <v>30182005</v>
      </c>
      <c r="C3925">
        <v>3003</v>
      </c>
      <c r="D3925" t="s">
        <v>30</v>
      </c>
      <c r="K3925" t="s">
        <v>1236</v>
      </c>
      <c r="L3925" t="s">
        <v>1237</v>
      </c>
    </row>
    <row r="3926" spans="1:12">
      <c r="A3926" t="s">
        <v>1295</v>
      </c>
      <c r="B3926">
        <v>30182005</v>
      </c>
      <c r="C3926">
        <v>3003</v>
      </c>
      <c r="D3926" t="s">
        <v>30</v>
      </c>
      <c r="K3926" t="s">
        <v>1236</v>
      </c>
      <c r="L3926" t="s">
        <v>1237</v>
      </c>
    </row>
    <row r="3927" spans="1:12">
      <c r="A3927" t="s">
        <v>1291</v>
      </c>
      <c r="B3927">
        <v>30182006</v>
      </c>
      <c r="C3927">
        <v>3003</v>
      </c>
      <c r="D3927" t="s">
        <v>30</v>
      </c>
      <c r="K3927" t="s">
        <v>1236</v>
      </c>
      <c r="L3927" t="s">
        <v>1237</v>
      </c>
    </row>
    <row r="3928" spans="1:12">
      <c r="A3928" t="s">
        <v>1292</v>
      </c>
      <c r="B3928">
        <v>30182006</v>
      </c>
      <c r="C3928">
        <v>3003</v>
      </c>
      <c r="D3928" t="s">
        <v>30</v>
      </c>
      <c r="K3928" t="s">
        <v>1236</v>
      </c>
      <c r="L3928" t="s">
        <v>1237</v>
      </c>
    </row>
    <row r="3929" spans="1:12">
      <c r="A3929" t="s">
        <v>1293</v>
      </c>
      <c r="B3929">
        <v>30182006</v>
      </c>
      <c r="C3929">
        <v>3003</v>
      </c>
      <c r="D3929" t="s">
        <v>30</v>
      </c>
      <c r="K3929" t="s">
        <v>1236</v>
      </c>
      <c r="L3929" t="s">
        <v>1237</v>
      </c>
    </row>
    <row r="3930" spans="1:12">
      <c r="A3930" t="s">
        <v>1294</v>
      </c>
      <c r="B3930">
        <v>30182006</v>
      </c>
      <c r="C3930">
        <v>3003</v>
      </c>
      <c r="D3930" t="s">
        <v>30</v>
      </c>
      <c r="K3930" t="s">
        <v>1236</v>
      </c>
      <c r="L3930" t="s">
        <v>1237</v>
      </c>
    </row>
    <row r="3931" spans="1:12">
      <c r="A3931" t="s">
        <v>1295</v>
      </c>
      <c r="B3931">
        <v>30182006</v>
      </c>
      <c r="C3931">
        <v>3003</v>
      </c>
      <c r="D3931" t="s">
        <v>30</v>
      </c>
      <c r="K3931" t="s">
        <v>1236</v>
      </c>
      <c r="L3931" t="s">
        <v>1237</v>
      </c>
    </row>
    <row r="3932" spans="1:12">
      <c r="A3932" t="s">
        <v>1291</v>
      </c>
      <c r="B3932">
        <v>30182007</v>
      </c>
      <c r="C3932">
        <v>3003</v>
      </c>
      <c r="D3932" t="s">
        <v>30</v>
      </c>
      <c r="K3932" t="s">
        <v>1236</v>
      </c>
      <c r="L3932" t="s">
        <v>1237</v>
      </c>
    </row>
    <row r="3933" spans="1:12">
      <c r="A3933" t="s">
        <v>1292</v>
      </c>
      <c r="B3933">
        <v>30182007</v>
      </c>
      <c r="C3933">
        <v>3003</v>
      </c>
      <c r="D3933" t="s">
        <v>30</v>
      </c>
      <c r="K3933" t="s">
        <v>1236</v>
      </c>
      <c r="L3933" t="s">
        <v>1237</v>
      </c>
    </row>
    <row r="3934" spans="1:12">
      <c r="A3934" t="s">
        <v>1293</v>
      </c>
      <c r="B3934">
        <v>30182007</v>
      </c>
      <c r="C3934">
        <v>3003</v>
      </c>
      <c r="D3934" t="s">
        <v>30</v>
      </c>
      <c r="K3934" t="s">
        <v>1236</v>
      </c>
      <c r="L3934" t="s">
        <v>1237</v>
      </c>
    </row>
    <row r="3935" spans="1:12">
      <c r="A3935" t="s">
        <v>1294</v>
      </c>
      <c r="B3935">
        <v>30182007</v>
      </c>
      <c r="C3935">
        <v>3003</v>
      </c>
      <c r="D3935" t="s">
        <v>30</v>
      </c>
      <c r="K3935" t="s">
        <v>1236</v>
      </c>
      <c r="L3935" t="s">
        <v>1237</v>
      </c>
    </row>
    <row r="3936" spans="1:12">
      <c r="A3936" t="s">
        <v>1295</v>
      </c>
      <c r="B3936">
        <v>30182007</v>
      </c>
      <c r="C3936">
        <v>3003</v>
      </c>
      <c r="D3936" t="s">
        <v>30</v>
      </c>
      <c r="K3936" t="s">
        <v>1236</v>
      </c>
      <c r="L3936" t="s">
        <v>1237</v>
      </c>
    </row>
    <row r="3937" spans="1:12">
      <c r="A3937" t="s">
        <v>1291</v>
      </c>
      <c r="B3937">
        <v>30182008</v>
      </c>
      <c r="C3937">
        <v>3003</v>
      </c>
      <c r="D3937" t="s">
        <v>30</v>
      </c>
      <c r="K3937" t="s">
        <v>1236</v>
      </c>
      <c r="L3937" t="s">
        <v>1237</v>
      </c>
    </row>
    <row r="3938" spans="1:12">
      <c r="A3938" t="s">
        <v>1292</v>
      </c>
      <c r="B3938">
        <v>30182008</v>
      </c>
      <c r="C3938">
        <v>3003</v>
      </c>
      <c r="D3938" t="s">
        <v>30</v>
      </c>
      <c r="K3938" t="s">
        <v>1236</v>
      </c>
      <c r="L3938" t="s">
        <v>1237</v>
      </c>
    </row>
    <row r="3939" spans="1:12">
      <c r="A3939" t="s">
        <v>1293</v>
      </c>
      <c r="B3939">
        <v>30182008</v>
      </c>
      <c r="C3939">
        <v>3003</v>
      </c>
      <c r="D3939" t="s">
        <v>30</v>
      </c>
      <c r="K3939" t="s">
        <v>1236</v>
      </c>
      <c r="L3939" t="s">
        <v>1237</v>
      </c>
    </row>
    <row r="3940" spans="1:12">
      <c r="A3940" t="s">
        <v>1294</v>
      </c>
      <c r="B3940">
        <v>30182008</v>
      </c>
      <c r="C3940">
        <v>3003</v>
      </c>
      <c r="D3940" t="s">
        <v>30</v>
      </c>
      <c r="K3940" t="s">
        <v>1236</v>
      </c>
      <c r="L3940" t="s">
        <v>1237</v>
      </c>
    </row>
    <row r="3941" spans="1:12">
      <c r="A3941" t="s">
        <v>1295</v>
      </c>
      <c r="B3941">
        <v>30182008</v>
      </c>
      <c r="C3941">
        <v>3003</v>
      </c>
      <c r="D3941" t="s">
        <v>30</v>
      </c>
      <c r="K3941" t="s">
        <v>1236</v>
      </c>
      <c r="L3941" t="s">
        <v>1237</v>
      </c>
    </row>
    <row r="3942" spans="1:12">
      <c r="A3942" t="s">
        <v>1291</v>
      </c>
      <c r="B3942">
        <v>30182009</v>
      </c>
      <c r="C3942">
        <v>3003</v>
      </c>
      <c r="D3942" t="s">
        <v>30</v>
      </c>
      <c r="K3942" t="s">
        <v>1236</v>
      </c>
      <c r="L3942" t="s">
        <v>1237</v>
      </c>
    </row>
    <row r="3943" spans="1:12">
      <c r="A3943" t="s">
        <v>1292</v>
      </c>
      <c r="B3943">
        <v>30182009</v>
      </c>
      <c r="C3943">
        <v>3003</v>
      </c>
      <c r="D3943" t="s">
        <v>30</v>
      </c>
      <c r="K3943" t="s">
        <v>1236</v>
      </c>
      <c r="L3943" t="s">
        <v>1237</v>
      </c>
    </row>
    <row r="3944" spans="1:12">
      <c r="A3944" t="s">
        <v>1293</v>
      </c>
      <c r="B3944">
        <v>30182009</v>
      </c>
      <c r="C3944">
        <v>3003</v>
      </c>
      <c r="D3944" t="s">
        <v>30</v>
      </c>
      <c r="K3944" t="s">
        <v>1236</v>
      </c>
      <c r="L3944" t="s">
        <v>1237</v>
      </c>
    </row>
    <row r="3945" spans="1:12">
      <c r="A3945" t="s">
        <v>1294</v>
      </c>
      <c r="B3945">
        <v>30182009</v>
      </c>
      <c r="C3945">
        <v>3003</v>
      </c>
      <c r="D3945" t="s">
        <v>30</v>
      </c>
      <c r="K3945" t="s">
        <v>1236</v>
      </c>
      <c r="L3945" t="s">
        <v>1237</v>
      </c>
    </row>
    <row r="3946" spans="1:12">
      <c r="A3946" t="s">
        <v>1295</v>
      </c>
      <c r="B3946">
        <v>30182009</v>
      </c>
      <c r="C3946">
        <v>3003</v>
      </c>
      <c r="D3946" t="s">
        <v>30</v>
      </c>
      <c r="K3946" t="s">
        <v>1236</v>
      </c>
      <c r="L3946" t="s">
        <v>1237</v>
      </c>
    </row>
    <row r="3947" spans="1:12">
      <c r="A3947" t="s">
        <v>1291</v>
      </c>
      <c r="B3947">
        <v>30182010</v>
      </c>
      <c r="C3947">
        <v>3003</v>
      </c>
      <c r="D3947" t="s">
        <v>30</v>
      </c>
      <c r="K3947" t="s">
        <v>1236</v>
      </c>
      <c r="L3947" t="s">
        <v>1237</v>
      </c>
    </row>
    <row r="3948" spans="1:12">
      <c r="A3948" t="s">
        <v>1292</v>
      </c>
      <c r="B3948">
        <v>30182010</v>
      </c>
      <c r="C3948">
        <v>3003</v>
      </c>
      <c r="D3948" t="s">
        <v>30</v>
      </c>
      <c r="K3948" t="s">
        <v>1236</v>
      </c>
      <c r="L3948" t="s">
        <v>1237</v>
      </c>
    </row>
    <row r="3949" spans="1:12">
      <c r="A3949" t="s">
        <v>1293</v>
      </c>
      <c r="B3949">
        <v>30182010</v>
      </c>
      <c r="C3949">
        <v>3003</v>
      </c>
      <c r="D3949" t="s">
        <v>30</v>
      </c>
      <c r="K3949" t="s">
        <v>1236</v>
      </c>
      <c r="L3949" t="s">
        <v>1237</v>
      </c>
    </row>
    <row r="3950" spans="1:12">
      <c r="A3950" t="s">
        <v>1294</v>
      </c>
      <c r="B3950">
        <v>30182010</v>
      </c>
      <c r="C3950">
        <v>3003</v>
      </c>
      <c r="D3950" t="s">
        <v>30</v>
      </c>
      <c r="K3950" t="s">
        <v>1236</v>
      </c>
      <c r="L3950" t="s">
        <v>1237</v>
      </c>
    </row>
    <row r="3951" spans="1:12">
      <c r="A3951" t="s">
        <v>1295</v>
      </c>
      <c r="B3951">
        <v>30182010</v>
      </c>
      <c r="C3951">
        <v>3003</v>
      </c>
      <c r="D3951" t="s">
        <v>30</v>
      </c>
      <c r="K3951" t="s">
        <v>1236</v>
      </c>
      <c r="L3951" t="s">
        <v>1237</v>
      </c>
    </row>
    <row r="3952" spans="1:12">
      <c r="A3952" t="s">
        <v>1291</v>
      </c>
      <c r="B3952">
        <v>30182011</v>
      </c>
      <c r="C3952">
        <v>3003</v>
      </c>
      <c r="D3952" t="s">
        <v>30</v>
      </c>
      <c r="K3952" t="s">
        <v>1236</v>
      </c>
      <c r="L3952" t="s">
        <v>1237</v>
      </c>
    </row>
    <row r="3953" spans="1:12">
      <c r="A3953" t="s">
        <v>1292</v>
      </c>
      <c r="B3953">
        <v>30182011</v>
      </c>
      <c r="C3953">
        <v>3003</v>
      </c>
      <c r="D3953" t="s">
        <v>30</v>
      </c>
      <c r="K3953" t="s">
        <v>1236</v>
      </c>
      <c r="L3953" t="s">
        <v>1237</v>
      </c>
    </row>
    <row r="3954" spans="1:12">
      <c r="A3954" t="s">
        <v>1293</v>
      </c>
      <c r="B3954">
        <v>30182011</v>
      </c>
      <c r="C3954">
        <v>3003</v>
      </c>
      <c r="D3954" t="s">
        <v>30</v>
      </c>
      <c r="K3954" t="s">
        <v>1236</v>
      </c>
      <c r="L3954" t="s">
        <v>1237</v>
      </c>
    </row>
    <row r="3955" spans="1:12">
      <c r="A3955" t="s">
        <v>1294</v>
      </c>
      <c r="B3955">
        <v>30182011</v>
      </c>
      <c r="C3955">
        <v>3003</v>
      </c>
      <c r="D3955" t="s">
        <v>30</v>
      </c>
      <c r="K3955" t="s">
        <v>1236</v>
      </c>
      <c r="L3955" t="s">
        <v>1237</v>
      </c>
    </row>
    <row r="3956" spans="1:12">
      <c r="A3956" t="s">
        <v>1295</v>
      </c>
      <c r="B3956">
        <v>30182011</v>
      </c>
      <c r="C3956">
        <v>3003</v>
      </c>
      <c r="D3956" t="s">
        <v>30</v>
      </c>
      <c r="K3956" t="s">
        <v>1236</v>
      </c>
      <c r="L3956" t="s">
        <v>1237</v>
      </c>
    </row>
    <row r="3957" spans="1:12">
      <c r="A3957" t="s">
        <v>1291</v>
      </c>
      <c r="B3957">
        <v>30182502</v>
      </c>
      <c r="C3957">
        <v>3003</v>
      </c>
      <c r="D3957" t="s">
        <v>30</v>
      </c>
      <c r="K3957" t="s">
        <v>1278</v>
      </c>
    </row>
    <row r="3958" spans="1:12">
      <c r="A3958" t="s">
        <v>1292</v>
      </c>
      <c r="B3958">
        <v>30182502</v>
      </c>
      <c r="C3958">
        <v>3003</v>
      </c>
      <c r="D3958" t="s">
        <v>30</v>
      </c>
      <c r="K3958" t="s">
        <v>1278</v>
      </c>
    </row>
    <row r="3959" spans="1:12">
      <c r="A3959" t="s">
        <v>1293</v>
      </c>
      <c r="B3959">
        <v>30182502</v>
      </c>
      <c r="C3959">
        <v>3003</v>
      </c>
      <c r="D3959" t="s">
        <v>30</v>
      </c>
      <c r="K3959" t="s">
        <v>1278</v>
      </c>
    </row>
    <row r="3960" spans="1:12">
      <c r="A3960" t="s">
        <v>1294</v>
      </c>
      <c r="B3960">
        <v>30182502</v>
      </c>
      <c r="C3960">
        <v>3003</v>
      </c>
      <c r="D3960" t="s">
        <v>30</v>
      </c>
      <c r="K3960" t="s">
        <v>1278</v>
      </c>
    </row>
    <row r="3961" spans="1:12">
      <c r="A3961" t="s">
        <v>1295</v>
      </c>
      <c r="B3961">
        <v>30182502</v>
      </c>
      <c r="C3961">
        <v>3003</v>
      </c>
      <c r="D3961" t="s">
        <v>30</v>
      </c>
      <c r="K3961" t="s">
        <v>1278</v>
      </c>
    </row>
    <row r="3962" spans="1:12">
      <c r="A3962" t="s">
        <v>1291</v>
      </c>
      <c r="B3962">
        <v>30182563</v>
      </c>
      <c r="C3962">
        <v>3003</v>
      </c>
      <c r="D3962" t="s">
        <v>30</v>
      </c>
      <c r="K3962" t="s">
        <v>1236</v>
      </c>
      <c r="L3962" t="s">
        <v>1237</v>
      </c>
    </row>
    <row r="3963" spans="1:12">
      <c r="A3963" t="s">
        <v>1292</v>
      </c>
      <c r="B3963">
        <v>30182563</v>
      </c>
      <c r="C3963">
        <v>3003</v>
      </c>
      <c r="D3963" t="s">
        <v>30</v>
      </c>
      <c r="K3963" t="s">
        <v>1236</v>
      </c>
      <c r="L3963" t="s">
        <v>1237</v>
      </c>
    </row>
    <row r="3964" spans="1:12">
      <c r="A3964" t="s">
        <v>1293</v>
      </c>
      <c r="B3964">
        <v>30182563</v>
      </c>
      <c r="C3964">
        <v>3003</v>
      </c>
      <c r="D3964" t="s">
        <v>30</v>
      </c>
      <c r="K3964" t="s">
        <v>1236</v>
      </c>
      <c r="L3964" t="s">
        <v>1237</v>
      </c>
    </row>
    <row r="3965" spans="1:12">
      <c r="A3965" t="s">
        <v>1294</v>
      </c>
      <c r="B3965">
        <v>30182563</v>
      </c>
      <c r="C3965">
        <v>3003</v>
      </c>
      <c r="D3965" t="s">
        <v>30</v>
      </c>
      <c r="K3965" t="s">
        <v>1236</v>
      </c>
      <c r="L3965" t="s">
        <v>1237</v>
      </c>
    </row>
    <row r="3966" spans="1:12">
      <c r="A3966" t="s">
        <v>1295</v>
      </c>
      <c r="B3966">
        <v>30182563</v>
      </c>
      <c r="C3966">
        <v>3003</v>
      </c>
      <c r="D3966" t="s">
        <v>30</v>
      </c>
      <c r="K3966" t="s">
        <v>1236</v>
      </c>
      <c r="L3966" t="s">
        <v>1237</v>
      </c>
    </row>
    <row r="3967" spans="1:12">
      <c r="A3967" t="s">
        <v>1291</v>
      </c>
      <c r="B3967">
        <v>30182599</v>
      </c>
      <c r="C3967">
        <v>3003</v>
      </c>
      <c r="D3967" t="s">
        <v>30</v>
      </c>
      <c r="K3967" t="s">
        <v>1236</v>
      </c>
      <c r="L3967" t="s">
        <v>1237</v>
      </c>
    </row>
    <row r="3968" spans="1:12">
      <c r="A3968" t="s">
        <v>1292</v>
      </c>
      <c r="B3968">
        <v>30182599</v>
      </c>
      <c r="C3968">
        <v>3003</v>
      </c>
      <c r="D3968" t="s">
        <v>30</v>
      </c>
      <c r="K3968" t="s">
        <v>1236</v>
      </c>
      <c r="L3968" t="s">
        <v>1237</v>
      </c>
    </row>
    <row r="3969" spans="1:12">
      <c r="A3969" t="s">
        <v>1293</v>
      </c>
      <c r="B3969">
        <v>30182599</v>
      </c>
      <c r="C3969">
        <v>3003</v>
      </c>
      <c r="D3969" t="s">
        <v>30</v>
      </c>
      <c r="K3969" t="s">
        <v>1236</v>
      </c>
      <c r="L3969" t="s">
        <v>1237</v>
      </c>
    </row>
    <row r="3970" spans="1:12">
      <c r="A3970" t="s">
        <v>1294</v>
      </c>
      <c r="B3970">
        <v>30182599</v>
      </c>
      <c r="C3970">
        <v>3003</v>
      </c>
      <c r="D3970" t="s">
        <v>30</v>
      </c>
      <c r="K3970" t="s">
        <v>1236</v>
      </c>
      <c r="L3970" t="s">
        <v>1237</v>
      </c>
    </row>
    <row r="3971" spans="1:12">
      <c r="A3971" t="s">
        <v>1295</v>
      </c>
      <c r="B3971">
        <v>30182599</v>
      </c>
      <c r="C3971">
        <v>3003</v>
      </c>
      <c r="D3971" t="s">
        <v>30</v>
      </c>
      <c r="K3971" t="s">
        <v>1236</v>
      </c>
      <c r="L3971" t="s">
        <v>1237</v>
      </c>
    </row>
    <row r="3972" spans="1:12">
      <c r="A3972" t="s">
        <v>1291</v>
      </c>
      <c r="B3972">
        <v>30183001</v>
      </c>
      <c r="C3972">
        <v>2462</v>
      </c>
      <c r="D3972" t="s">
        <v>30</v>
      </c>
      <c r="K3972" t="s">
        <v>1223</v>
      </c>
      <c r="L3972" t="s">
        <v>1224</v>
      </c>
    </row>
    <row r="3973" spans="1:12">
      <c r="A3973" t="s">
        <v>1292</v>
      </c>
      <c r="B3973">
        <v>30183001</v>
      </c>
      <c r="C3973">
        <v>2462</v>
      </c>
      <c r="D3973" t="s">
        <v>30</v>
      </c>
      <c r="K3973" t="s">
        <v>1223</v>
      </c>
      <c r="L3973" t="s">
        <v>1224</v>
      </c>
    </row>
    <row r="3974" spans="1:12">
      <c r="A3974" t="s">
        <v>1293</v>
      </c>
      <c r="B3974">
        <v>30183001</v>
      </c>
      <c r="C3974">
        <v>2462</v>
      </c>
      <c r="D3974" t="s">
        <v>30</v>
      </c>
      <c r="K3974" t="s">
        <v>1223</v>
      </c>
      <c r="L3974" t="s">
        <v>1224</v>
      </c>
    </row>
    <row r="3975" spans="1:12">
      <c r="A3975" t="s">
        <v>1294</v>
      </c>
      <c r="B3975">
        <v>30183001</v>
      </c>
      <c r="C3975">
        <v>2462</v>
      </c>
      <c r="D3975" t="s">
        <v>30</v>
      </c>
      <c r="K3975" t="s">
        <v>1223</v>
      </c>
      <c r="L3975" t="s">
        <v>1224</v>
      </c>
    </row>
    <row r="3976" spans="1:12">
      <c r="A3976" t="s">
        <v>1295</v>
      </c>
      <c r="B3976">
        <v>30183001</v>
      </c>
      <c r="C3976">
        <v>2462</v>
      </c>
      <c r="D3976" t="s">
        <v>30</v>
      </c>
      <c r="K3976" t="s">
        <v>1223</v>
      </c>
      <c r="L3976" t="s">
        <v>1224</v>
      </c>
    </row>
    <row r="3977" spans="1:12">
      <c r="A3977" t="s">
        <v>1291</v>
      </c>
      <c r="B3977">
        <v>30184001</v>
      </c>
      <c r="C3977">
        <v>2462</v>
      </c>
      <c r="D3977" t="s">
        <v>30</v>
      </c>
      <c r="K3977" t="s">
        <v>1223</v>
      </c>
      <c r="L3977" t="s">
        <v>1224</v>
      </c>
    </row>
    <row r="3978" spans="1:12">
      <c r="A3978" t="s">
        <v>1292</v>
      </c>
      <c r="B3978">
        <v>30184001</v>
      </c>
      <c r="C3978">
        <v>2462</v>
      </c>
      <c r="D3978" t="s">
        <v>30</v>
      </c>
      <c r="K3978" t="s">
        <v>1223</v>
      </c>
      <c r="L3978" t="s">
        <v>1224</v>
      </c>
    </row>
    <row r="3979" spans="1:12">
      <c r="A3979" t="s">
        <v>1293</v>
      </c>
      <c r="B3979">
        <v>30184001</v>
      </c>
      <c r="C3979">
        <v>2462</v>
      </c>
      <c r="D3979" t="s">
        <v>30</v>
      </c>
      <c r="K3979" t="s">
        <v>1223</v>
      </c>
      <c r="L3979" t="s">
        <v>1224</v>
      </c>
    </row>
    <row r="3980" spans="1:12">
      <c r="A3980" t="s">
        <v>1294</v>
      </c>
      <c r="B3980">
        <v>30184001</v>
      </c>
      <c r="C3980">
        <v>2462</v>
      </c>
      <c r="D3980" t="s">
        <v>30</v>
      </c>
      <c r="K3980" t="s">
        <v>1223</v>
      </c>
      <c r="L3980" t="s">
        <v>1224</v>
      </c>
    </row>
    <row r="3981" spans="1:12">
      <c r="A3981" t="s">
        <v>1295</v>
      </c>
      <c r="B3981">
        <v>30184001</v>
      </c>
      <c r="C3981">
        <v>2462</v>
      </c>
      <c r="D3981" t="s">
        <v>30</v>
      </c>
      <c r="K3981" t="s">
        <v>1223</v>
      </c>
      <c r="L3981" t="s">
        <v>1224</v>
      </c>
    </row>
    <row r="3982" spans="1:12">
      <c r="A3982" t="s">
        <v>1291</v>
      </c>
      <c r="B3982">
        <v>30184003</v>
      </c>
      <c r="C3982">
        <v>0</v>
      </c>
      <c r="D3982" t="s">
        <v>30</v>
      </c>
      <c r="K3982" t="s">
        <v>1128</v>
      </c>
      <c r="L3982" t="s">
        <v>1238</v>
      </c>
    </row>
    <row r="3983" spans="1:12">
      <c r="A3983" t="s">
        <v>1292</v>
      </c>
      <c r="B3983">
        <v>30184003</v>
      </c>
      <c r="C3983">
        <v>0</v>
      </c>
      <c r="D3983" t="s">
        <v>30</v>
      </c>
      <c r="K3983" t="s">
        <v>1128</v>
      </c>
      <c r="L3983" t="s">
        <v>1238</v>
      </c>
    </row>
    <row r="3984" spans="1:12">
      <c r="A3984" t="s">
        <v>1293</v>
      </c>
      <c r="B3984">
        <v>30184003</v>
      </c>
      <c r="C3984">
        <v>0</v>
      </c>
      <c r="D3984" t="s">
        <v>30</v>
      </c>
      <c r="K3984" t="s">
        <v>1128</v>
      </c>
      <c r="L3984" t="s">
        <v>1238</v>
      </c>
    </row>
    <row r="3985" spans="1:12">
      <c r="A3985" t="s">
        <v>1294</v>
      </c>
      <c r="B3985">
        <v>30184003</v>
      </c>
      <c r="C3985">
        <v>0</v>
      </c>
      <c r="D3985" t="s">
        <v>30</v>
      </c>
      <c r="K3985" t="s">
        <v>1128</v>
      </c>
      <c r="L3985" t="s">
        <v>1238</v>
      </c>
    </row>
    <row r="3986" spans="1:12">
      <c r="A3986" t="s">
        <v>1295</v>
      </c>
      <c r="B3986">
        <v>30184003</v>
      </c>
      <c r="C3986">
        <v>0</v>
      </c>
      <c r="D3986" t="s">
        <v>30</v>
      </c>
      <c r="K3986" t="s">
        <v>1128</v>
      </c>
      <c r="L3986" t="s">
        <v>1238</v>
      </c>
    </row>
    <row r="3987" spans="1:12">
      <c r="A3987" t="s">
        <v>1291</v>
      </c>
      <c r="B3987">
        <v>30187001</v>
      </c>
      <c r="C3987">
        <v>0</v>
      </c>
      <c r="D3987" t="s">
        <v>30</v>
      </c>
      <c r="K3987" t="s">
        <v>1128</v>
      </c>
      <c r="L3987" t="s">
        <v>1122</v>
      </c>
    </row>
    <row r="3988" spans="1:12">
      <c r="A3988" t="s">
        <v>1292</v>
      </c>
      <c r="B3988">
        <v>30187001</v>
      </c>
      <c r="C3988">
        <v>0</v>
      </c>
      <c r="D3988" t="s">
        <v>30</v>
      </c>
      <c r="K3988" t="s">
        <v>1128</v>
      </c>
      <c r="L3988" t="s">
        <v>1122</v>
      </c>
    </row>
    <row r="3989" spans="1:12">
      <c r="A3989" t="s">
        <v>1293</v>
      </c>
      <c r="B3989">
        <v>30187001</v>
      </c>
      <c r="C3989">
        <v>0</v>
      </c>
      <c r="D3989" t="s">
        <v>30</v>
      </c>
      <c r="K3989" t="s">
        <v>1128</v>
      </c>
      <c r="L3989" t="s">
        <v>1122</v>
      </c>
    </row>
    <row r="3990" spans="1:12">
      <c r="A3990" t="s">
        <v>1294</v>
      </c>
      <c r="B3990">
        <v>30187001</v>
      </c>
      <c r="C3990">
        <v>0</v>
      </c>
      <c r="D3990" t="s">
        <v>30</v>
      </c>
      <c r="K3990" t="s">
        <v>1128</v>
      </c>
      <c r="L3990" t="s">
        <v>1122</v>
      </c>
    </row>
    <row r="3991" spans="1:12">
      <c r="A3991" t="s">
        <v>1295</v>
      </c>
      <c r="B3991">
        <v>30187001</v>
      </c>
      <c r="C3991">
        <v>0</v>
      </c>
      <c r="D3991" t="s">
        <v>30</v>
      </c>
      <c r="K3991" t="s">
        <v>1128</v>
      </c>
      <c r="L3991" t="s">
        <v>1122</v>
      </c>
    </row>
    <row r="3992" spans="1:12">
      <c r="A3992" t="s">
        <v>1291</v>
      </c>
      <c r="B3992">
        <v>30187002</v>
      </c>
      <c r="C3992">
        <v>0</v>
      </c>
      <c r="D3992" t="s">
        <v>30</v>
      </c>
      <c r="K3992" t="s">
        <v>1128</v>
      </c>
      <c r="L3992" t="s">
        <v>1122</v>
      </c>
    </row>
    <row r="3993" spans="1:12">
      <c r="A3993" t="s">
        <v>1292</v>
      </c>
      <c r="B3993">
        <v>30187002</v>
      </c>
      <c r="C3993">
        <v>0</v>
      </c>
      <c r="D3993" t="s">
        <v>30</v>
      </c>
      <c r="K3993" t="s">
        <v>1128</v>
      </c>
      <c r="L3993" t="s">
        <v>1122</v>
      </c>
    </row>
    <row r="3994" spans="1:12">
      <c r="A3994" t="s">
        <v>1293</v>
      </c>
      <c r="B3994">
        <v>30187002</v>
      </c>
      <c r="C3994">
        <v>0</v>
      </c>
      <c r="D3994" t="s">
        <v>30</v>
      </c>
      <c r="K3994" t="s">
        <v>1128</v>
      </c>
      <c r="L3994" t="s">
        <v>1122</v>
      </c>
    </row>
    <row r="3995" spans="1:12">
      <c r="A3995" t="s">
        <v>1294</v>
      </c>
      <c r="B3995">
        <v>30187002</v>
      </c>
      <c r="C3995">
        <v>0</v>
      </c>
      <c r="D3995" t="s">
        <v>30</v>
      </c>
      <c r="K3995" t="s">
        <v>1128</v>
      </c>
      <c r="L3995" t="s">
        <v>1122</v>
      </c>
    </row>
    <row r="3996" spans="1:12">
      <c r="A3996" t="s">
        <v>1295</v>
      </c>
      <c r="B3996">
        <v>30187002</v>
      </c>
      <c r="C3996">
        <v>0</v>
      </c>
      <c r="D3996" t="s">
        <v>30</v>
      </c>
      <c r="K3996" t="s">
        <v>1128</v>
      </c>
      <c r="L3996" t="s">
        <v>1122</v>
      </c>
    </row>
    <row r="3997" spans="1:12">
      <c r="A3997" t="s">
        <v>1291</v>
      </c>
      <c r="B3997">
        <v>30187003</v>
      </c>
      <c r="C3997">
        <v>0</v>
      </c>
      <c r="D3997" t="s">
        <v>30</v>
      </c>
      <c r="K3997" t="s">
        <v>1128</v>
      </c>
      <c r="L3997" t="s">
        <v>1122</v>
      </c>
    </row>
    <row r="3998" spans="1:12">
      <c r="A3998" t="s">
        <v>1292</v>
      </c>
      <c r="B3998">
        <v>30187003</v>
      </c>
      <c r="C3998">
        <v>0</v>
      </c>
      <c r="D3998" t="s">
        <v>30</v>
      </c>
      <c r="K3998" t="s">
        <v>1128</v>
      </c>
      <c r="L3998" t="s">
        <v>1122</v>
      </c>
    </row>
    <row r="3999" spans="1:12">
      <c r="A3999" t="s">
        <v>1293</v>
      </c>
      <c r="B3999">
        <v>30187003</v>
      </c>
      <c r="C3999">
        <v>0</v>
      </c>
      <c r="D3999" t="s">
        <v>30</v>
      </c>
      <c r="K3999" t="s">
        <v>1128</v>
      </c>
      <c r="L3999" t="s">
        <v>1122</v>
      </c>
    </row>
    <row r="4000" spans="1:12">
      <c r="A4000" t="s">
        <v>1294</v>
      </c>
      <c r="B4000">
        <v>30187003</v>
      </c>
      <c r="C4000">
        <v>0</v>
      </c>
      <c r="D4000" t="s">
        <v>30</v>
      </c>
      <c r="K4000" t="s">
        <v>1128</v>
      </c>
      <c r="L4000" t="s">
        <v>1122</v>
      </c>
    </row>
    <row r="4001" spans="1:12">
      <c r="A4001" t="s">
        <v>1295</v>
      </c>
      <c r="B4001">
        <v>30187003</v>
      </c>
      <c r="C4001">
        <v>0</v>
      </c>
      <c r="D4001" t="s">
        <v>30</v>
      </c>
      <c r="K4001" t="s">
        <v>1128</v>
      </c>
      <c r="L4001" t="s">
        <v>1122</v>
      </c>
    </row>
    <row r="4002" spans="1:12">
      <c r="A4002" t="s">
        <v>1291</v>
      </c>
      <c r="B4002">
        <v>30187004</v>
      </c>
      <c r="C4002">
        <v>0</v>
      </c>
      <c r="D4002" t="s">
        <v>30</v>
      </c>
      <c r="K4002" t="s">
        <v>1245</v>
      </c>
    </row>
    <row r="4003" spans="1:12">
      <c r="A4003" t="s">
        <v>1292</v>
      </c>
      <c r="B4003">
        <v>30187004</v>
      </c>
      <c r="C4003">
        <v>0</v>
      </c>
      <c r="D4003" t="s">
        <v>30</v>
      </c>
      <c r="K4003" t="s">
        <v>1245</v>
      </c>
    </row>
    <row r="4004" spans="1:12">
      <c r="A4004" t="s">
        <v>1293</v>
      </c>
      <c r="B4004">
        <v>30187004</v>
      </c>
      <c r="C4004">
        <v>0</v>
      </c>
      <c r="D4004" t="s">
        <v>30</v>
      </c>
      <c r="K4004" t="s">
        <v>1245</v>
      </c>
    </row>
    <row r="4005" spans="1:12">
      <c r="A4005" t="s">
        <v>1294</v>
      </c>
      <c r="B4005">
        <v>30187004</v>
      </c>
      <c r="C4005">
        <v>0</v>
      </c>
      <c r="D4005" t="s">
        <v>30</v>
      </c>
      <c r="K4005" t="s">
        <v>1245</v>
      </c>
    </row>
    <row r="4006" spans="1:12">
      <c r="A4006" t="s">
        <v>1295</v>
      </c>
      <c r="B4006">
        <v>30187004</v>
      </c>
      <c r="C4006">
        <v>0</v>
      </c>
      <c r="D4006" t="s">
        <v>30</v>
      </c>
      <c r="K4006" t="s">
        <v>1245</v>
      </c>
    </row>
    <row r="4007" spans="1:12">
      <c r="A4007" t="s">
        <v>1291</v>
      </c>
      <c r="B4007">
        <v>30187005</v>
      </c>
      <c r="C4007">
        <v>0</v>
      </c>
      <c r="D4007" t="s">
        <v>30</v>
      </c>
      <c r="K4007" t="s">
        <v>1245</v>
      </c>
    </row>
    <row r="4008" spans="1:12">
      <c r="A4008" t="s">
        <v>1292</v>
      </c>
      <c r="B4008">
        <v>30187005</v>
      </c>
      <c r="C4008">
        <v>0</v>
      </c>
      <c r="D4008" t="s">
        <v>30</v>
      </c>
      <c r="K4008" t="s">
        <v>1245</v>
      </c>
    </row>
    <row r="4009" spans="1:12">
      <c r="A4009" t="s">
        <v>1293</v>
      </c>
      <c r="B4009">
        <v>30187005</v>
      </c>
      <c r="C4009">
        <v>0</v>
      </c>
      <c r="D4009" t="s">
        <v>30</v>
      </c>
      <c r="K4009" t="s">
        <v>1245</v>
      </c>
    </row>
    <row r="4010" spans="1:12">
      <c r="A4010" t="s">
        <v>1294</v>
      </c>
      <c r="B4010">
        <v>30187005</v>
      </c>
      <c r="C4010">
        <v>0</v>
      </c>
      <c r="D4010" t="s">
        <v>30</v>
      </c>
      <c r="K4010" t="s">
        <v>1245</v>
      </c>
    </row>
    <row r="4011" spans="1:12">
      <c r="A4011" t="s">
        <v>1295</v>
      </c>
      <c r="B4011">
        <v>30187005</v>
      </c>
      <c r="C4011">
        <v>0</v>
      </c>
      <c r="D4011" t="s">
        <v>30</v>
      </c>
      <c r="K4011" t="s">
        <v>1245</v>
      </c>
    </row>
    <row r="4012" spans="1:12">
      <c r="A4012" t="s">
        <v>1291</v>
      </c>
      <c r="B4012">
        <v>30187006</v>
      </c>
      <c r="C4012">
        <v>0</v>
      </c>
      <c r="D4012" t="s">
        <v>30</v>
      </c>
      <c r="K4012" t="s">
        <v>1128</v>
      </c>
      <c r="L4012" t="s">
        <v>1122</v>
      </c>
    </row>
    <row r="4013" spans="1:12">
      <c r="A4013" t="s">
        <v>1292</v>
      </c>
      <c r="B4013">
        <v>30187006</v>
      </c>
      <c r="C4013">
        <v>0</v>
      </c>
      <c r="D4013" t="s">
        <v>30</v>
      </c>
      <c r="K4013" t="s">
        <v>1128</v>
      </c>
      <c r="L4013" t="s">
        <v>1122</v>
      </c>
    </row>
    <row r="4014" spans="1:12">
      <c r="A4014" t="s">
        <v>1293</v>
      </c>
      <c r="B4014">
        <v>30187006</v>
      </c>
      <c r="C4014">
        <v>0</v>
      </c>
      <c r="D4014" t="s">
        <v>30</v>
      </c>
      <c r="K4014" t="s">
        <v>1128</v>
      </c>
      <c r="L4014" t="s">
        <v>1122</v>
      </c>
    </row>
    <row r="4015" spans="1:12">
      <c r="A4015" t="s">
        <v>1294</v>
      </c>
      <c r="B4015">
        <v>30187006</v>
      </c>
      <c r="C4015">
        <v>0</v>
      </c>
      <c r="D4015" t="s">
        <v>30</v>
      </c>
      <c r="K4015" t="s">
        <v>1128</v>
      </c>
      <c r="L4015" t="s">
        <v>1122</v>
      </c>
    </row>
    <row r="4016" spans="1:12">
      <c r="A4016" t="s">
        <v>1295</v>
      </c>
      <c r="B4016">
        <v>30187006</v>
      </c>
      <c r="C4016">
        <v>0</v>
      </c>
      <c r="D4016" t="s">
        <v>30</v>
      </c>
      <c r="K4016" t="s">
        <v>1128</v>
      </c>
      <c r="L4016" t="s">
        <v>1122</v>
      </c>
    </row>
    <row r="4017" spans="1:12">
      <c r="A4017" t="s">
        <v>1291</v>
      </c>
      <c r="B4017">
        <v>30187007</v>
      </c>
      <c r="C4017">
        <v>0</v>
      </c>
      <c r="D4017" t="s">
        <v>30</v>
      </c>
      <c r="K4017" t="s">
        <v>1245</v>
      </c>
    </row>
    <row r="4018" spans="1:12">
      <c r="A4018" t="s">
        <v>1292</v>
      </c>
      <c r="B4018">
        <v>30187007</v>
      </c>
      <c r="C4018">
        <v>0</v>
      </c>
      <c r="D4018" t="s">
        <v>30</v>
      </c>
      <c r="K4018" t="s">
        <v>1245</v>
      </c>
    </row>
    <row r="4019" spans="1:12">
      <c r="A4019" t="s">
        <v>1293</v>
      </c>
      <c r="B4019">
        <v>30187007</v>
      </c>
      <c r="C4019">
        <v>0</v>
      </c>
      <c r="D4019" t="s">
        <v>30</v>
      </c>
      <c r="K4019" t="s">
        <v>1245</v>
      </c>
    </row>
    <row r="4020" spans="1:12">
      <c r="A4020" t="s">
        <v>1294</v>
      </c>
      <c r="B4020">
        <v>30187007</v>
      </c>
      <c r="C4020">
        <v>0</v>
      </c>
      <c r="D4020" t="s">
        <v>30</v>
      </c>
      <c r="K4020" t="s">
        <v>1245</v>
      </c>
    </row>
    <row r="4021" spans="1:12">
      <c r="A4021" t="s">
        <v>1295</v>
      </c>
      <c r="B4021">
        <v>30187007</v>
      </c>
      <c r="C4021">
        <v>0</v>
      </c>
      <c r="D4021" t="s">
        <v>30</v>
      </c>
      <c r="K4021" t="s">
        <v>1245</v>
      </c>
    </row>
    <row r="4022" spans="1:12">
      <c r="A4022" t="s">
        <v>1291</v>
      </c>
      <c r="B4022">
        <v>30187008</v>
      </c>
      <c r="C4022">
        <v>0</v>
      </c>
      <c r="D4022" t="s">
        <v>30</v>
      </c>
      <c r="K4022" t="s">
        <v>1128</v>
      </c>
      <c r="L4022" t="s">
        <v>1122</v>
      </c>
    </row>
    <row r="4023" spans="1:12">
      <c r="A4023" t="s">
        <v>1292</v>
      </c>
      <c r="B4023">
        <v>30187008</v>
      </c>
      <c r="C4023">
        <v>0</v>
      </c>
      <c r="D4023" t="s">
        <v>30</v>
      </c>
      <c r="K4023" t="s">
        <v>1128</v>
      </c>
      <c r="L4023" t="s">
        <v>1122</v>
      </c>
    </row>
    <row r="4024" spans="1:12">
      <c r="A4024" t="s">
        <v>1293</v>
      </c>
      <c r="B4024">
        <v>30187008</v>
      </c>
      <c r="C4024">
        <v>0</v>
      </c>
      <c r="D4024" t="s">
        <v>30</v>
      </c>
      <c r="K4024" t="s">
        <v>1128</v>
      </c>
      <c r="L4024" t="s">
        <v>1122</v>
      </c>
    </row>
    <row r="4025" spans="1:12">
      <c r="A4025" t="s">
        <v>1294</v>
      </c>
      <c r="B4025">
        <v>30187008</v>
      </c>
      <c r="C4025">
        <v>0</v>
      </c>
      <c r="D4025" t="s">
        <v>30</v>
      </c>
      <c r="K4025" t="s">
        <v>1128</v>
      </c>
      <c r="L4025" t="s">
        <v>1122</v>
      </c>
    </row>
    <row r="4026" spans="1:12">
      <c r="A4026" t="s">
        <v>1295</v>
      </c>
      <c r="B4026">
        <v>30187008</v>
      </c>
      <c r="C4026">
        <v>0</v>
      </c>
      <c r="D4026" t="s">
        <v>30</v>
      </c>
      <c r="K4026" t="s">
        <v>1128</v>
      </c>
      <c r="L4026" t="s">
        <v>1122</v>
      </c>
    </row>
    <row r="4027" spans="1:12">
      <c r="A4027" t="s">
        <v>1291</v>
      </c>
      <c r="B4027">
        <v>30187009</v>
      </c>
      <c r="C4027">
        <v>0</v>
      </c>
      <c r="D4027" t="s">
        <v>30</v>
      </c>
      <c r="K4027" t="s">
        <v>1128</v>
      </c>
      <c r="L4027" t="s">
        <v>1122</v>
      </c>
    </row>
    <row r="4028" spans="1:12">
      <c r="A4028" t="s">
        <v>1292</v>
      </c>
      <c r="B4028">
        <v>30187009</v>
      </c>
      <c r="C4028">
        <v>0</v>
      </c>
      <c r="D4028" t="s">
        <v>30</v>
      </c>
      <c r="K4028" t="s">
        <v>1128</v>
      </c>
      <c r="L4028" t="s">
        <v>1122</v>
      </c>
    </row>
    <row r="4029" spans="1:12">
      <c r="A4029" t="s">
        <v>1293</v>
      </c>
      <c r="B4029">
        <v>30187009</v>
      </c>
      <c r="C4029">
        <v>0</v>
      </c>
      <c r="D4029" t="s">
        <v>30</v>
      </c>
      <c r="K4029" t="s">
        <v>1128</v>
      </c>
      <c r="L4029" t="s">
        <v>1122</v>
      </c>
    </row>
    <row r="4030" spans="1:12">
      <c r="A4030" t="s">
        <v>1294</v>
      </c>
      <c r="B4030">
        <v>30187009</v>
      </c>
      <c r="C4030">
        <v>0</v>
      </c>
      <c r="D4030" t="s">
        <v>30</v>
      </c>
      <c r="K4030" t="s">
        <v>1128</v>
      </c>
      <c r="L4030" t="s">
        <v>1122</v>
      </c>
    </row>
    <row r="4031" spans="1:12">
      <c r="A4031" t="s">
        <v>1295</v>
      </c>
      <c r="B4031">
        <v>30187009</v>
      </c>
      <c r="C4031">
        <v>0</v>
      </c>
      <c r="D4031" t="s">
        <v>30</v>
      </c>
      <c r="K4031" t="s">
        <v>1128</v>
      </c>
      <c r="L4031" t="s">
        <v>1122</v>
      </c>
    </row>
    <row r="4032" spans="1:12">
      <c r="A4032" t="s">
        <v>1291</v>
      </c>
      <c r="B4032">
        <v>30187010</v>
      </c>
      <c r="C4032">
        <v>0</v>
      </c>
      <c r="D4032" t="s">
        <v>30</v>
      </c>
      <c r="K4032" t="s">
        <v>1128</v>
      </c>
      <c r="L4032" t="s">
        <v>1122</v>
      </c>
    </row>
    <row r="4033" spans="1:12">
      <c r="A4033" t="s">
        <v>1292</v>
      </c>
      <c r="B4033">
        <v>30187010</v>
      </c>
      <c r="C4033">
        <v>0</v>
      </c>
      <c r="D4033" t="s">
        <v>30</v>
      </c>
      <c r="K4033" t="s">
        <v>1128</v>
      </c>
      <c r="L4033" t="s">
        <v>1122</v>
      </c>
    </row>
    <row r="4034" spans="1:12">
      <c r="A4034" t="s">
        <v>1293</v>
      </c>
      <c r="B4034">
        <v>30187010</v>
      </c>
      <c r="C4034">
        <v>0</v>
      </c>
      <c r="D4034" t="s">
        <v>30</v>
      </c>
      <c r="K4034" t="s">
        <v>1128</v>
      </c>
      <c r="L4034" t="s">
        <v>1122</v>
      </c>
    </row>
    <row r="4035" spans="1:12">
      <c r="A4035" t="s">
        <v>1294</v>
      </c>
      <c r="B4035">
        <v>30187010</v>
      </c>
      <c r="C4035">
        <v>0</v>
      </c>
      <c r="D4035" t="s">
        <v>30</v>
      </c>
      <c r="K4035" t="s">
        <v>1128</v>
      </c>
      <c r="L4035" t="s">
        <v>1122</v>
      </c>
    </row>
    <row r="4036" spans="1:12">
      <c r="A4036" t="s">
        <v>1295</v>
      </c>
      <c r="B4036">
        <v>30187010</v>
      </c>
      <c r="C4036">
        <v>0</v>
      </c>
      <c r="D4036" t="s">
        <v>30</v>
      </c>
      <c r="K4036" t="s">
        <v>1128</v>
      </c>
      <c r="L4036" t="s">
        <v>1122</v>
      </c>
    </row>
    <row r="4037" spans="1:12">
      <c r="A4037" t="s">
        <v>1291</v>
      </c>
      <c r="B4037">
        <v>30187011</v>
      </c>
      <c r="C4037">
        <v>0</v>
      </c>
      <c r="D4037" t="s">
        <v>30</v>
      </c>
      <c r="K4037" t="s">
        <v>1245</v>
      </c>
    </row>
    <row r="4038" spans="1:12">
      <c r="A4038" t="s">
        <v>1292</v>
      </c>
      <c r="B4038">
        <v>30187011</v>
      </c>
      <c r="C4038">
        <v>0</v>
      </c>
      <c r="D4038" t="s">
        <v>30</v>
      </c>
      <c r="K4038" t="s">
        <v>1245</v>
      </c>
    </row>
    <row r="4039" spans="1:12">
      <c r="A4039" t="s">
        <v>1293</v>
      </c>
      <c r="B4039">
        <v>30187011</v>
      </c>
      <c r="C4039">
        <v>0</v>
      </c>
      <c r="D4039" t="s">
        <v>30</v>
      </c>
      <c r="K4039" t="s">
        <v>1245</v>
      </c>
    </row>
    <row r="4040" spans="1:12">
      <c r="A4040" t="s">
        <v>1294</v>
      </c>
      <c r="B4040">
        <v>30187011</v>
      </c>
      <c r="C4040">
        <v>0</v>
      </c>
      <c r="D4040" t="s">
        <v>30</v>
      </c>
      <c r="K4040" t="s">
        <v>1245</v>
      </c>
    </row>
    <row r="4041" spans="1:12">
      <c r="A4041" t="s">
        <v>1295</v>
      </c>
      <c r="B4041">
        <v>30187011</v>
      </c>
      <c r="C4041">
        <v>0</v>
      </c>
      <c r="D4041" t="s">
        <v>30</v>
      </c>
      <c r="K4041" t="s">
        <v>1245</v>
      </c>
    </row>
    <row r="4042" spans="1:12">
      <c r="A4042" t="s">
        <v>1291</v>
      </c>
      <c r="B4042">
        <v>30187013</v>
      </c>
      <c r="C4042">
        <v>0</v>
      </c>
      <c r="D4042" t="s">
        <v>30</v>
      </c>
      <c r="K4042" t="s">
        <v>1244</v>
      </c>
    </row>
    <row r="4043" spans="1:12">
      <c r="A4043" t="s">
        <v>1292</v>
      </c>
      <c r="B4043">
        <v>30187013</v>
      </c>
      <c r="C4043">
        <v>0</v>
      </c>
      <c r="D4043" t="s">
        <v>30</v>
      </c>
      <c r="K4043" t="s">
        <v>1244</v>
      </c>
    </row>
    <row r="4044" spans="1:12">
      <c r="A4044" t="s">
        <v>1293</v>
      </c>
      <c r="B4044">
        <v>30187013</v>
      </c>
      <c r="C4044">
        <v>0</v>
      </c>
      <c r="D4044" t="s">
        <v>30</v>
      </c>
      <c r="K4044" t="s">
        <v>1244</v>
      </c>
    </row>
    <row r="4045" spans="1:12">
      <c r="A4045" t="s">
        <v>1294</v>
      </c>
      <c r="B4045">
        <v>30187013</v>
      </c>
      <c r="C4045">
        <v>0</v>
      </c>
      <c r="D4045" t="s">
        <v>30</v>
      </c>
      <c r="K4045" t="s">
        <v>1244</v>
      </c>
    </row>
    <row r="4046" spans="1:12">
      <c r="A4046" t="s">
        <v>1295</v>
      </c>
      <c r="B4046">
        <v>30187013</v>
      </c>
      <c r="C4046">
        <v>0</v>
      </c>
      <c r="D4046" t="s">
        <v>30</v>
      </c>
      <c r="K4046" t="s">
        <v>1244</v>
      </c>
    </row>
    <row r="4047" spans="1:12">
      <c r="A4047" t="s">
        <v>1291</v>
      </c>
      <c r="B4047">
        <v>30187014</v>
      </c>
      <c r="C4047">
        <v>0</v>
      </c>
      <c r="D4047" t="s">
        <v>30</v>
      </c>
      <c r="K4047" t="s">
        <v>1128</v>
      </c>
      <c r="L4047" t="s">
        <v>1122</v>
      </c>
    </row>
    <row r="4048" spans="1:12">
      <c r="A4048" t="s">
        <v>1292</v>
      </c>
      <c r="B4048">
        <v>30187014</v>
      </c>
      <c r="C4048">
        <v>0</v>
      </c>
      <c r="D4048" t="s">
        <v>30</v>
      </c>
      <c r="K4048" t="s">
        <v>1128</v>
      </c>
      <c r="L4048" t="s">
        <v>1122</v>
      </c>
    </row>
    <row r="4049" spans="1:12">
      <c r="A4049" t="s">
        <v>1293</v>
      </c>
      <c r="B4049">
        <v>30187014</v>
      </c>
      <c r="C4049">
        <v>0</v>
      </c>
      <c r="D4049" t="s">
        <v>30</v>
      </c>
      <c r="K4049" t="s">
        <v>1128</v>
      </c>
      <c r="L4049" t="s">
        <v>1122</v>
      </c>
    </row>
    <row r="4050" spans="1:12">
      <c r="A4050" t="s">
        <v>1294</v>
      </c>
      <c r="B4050">
        <v>30187014</v>
      </c>
      <c r="C4050">
        <v>0</v>
      </c>
      <c r="D4050" t="s">
        <v>30</v>
      </c>
      <c r="K4050" t="s">
        <v>1128</v>
      </c>
      <c r="L4050" t="s">
        <v>1122</v>
      </c>
    </row>
    <row r="4051" spans="1:12">
      <c r="A4051" t="s">
        <v>1295</v>
      </c>
      <c r="B4051">
        <v>30187014</v>
      </c>
      <c r="C4051">
        <v>0</v>
      </c>
      <c r="D4051" t="s">
        <v>30</v>
      </c>
      <c r="K4051" t="s">
        <v>1128</v>
      </c>
      <c r="L4051" t="s">
        <v>1122</v>
      </c>
    </row>
    <row r="4052" spans="1:12">
      <c r="A4052" t="s">
        <v>1291</v>
      </c>
      <c r="B4052">
        <v>30187017</v>
      </c>
      <c r="C4052">
        <v>0</v>
      </c>
      <c r="D4052" t="s">
        <v>30</v>
      </c>
      <c r="K4052" t="s">
        <v>1245</v>
      </c>
    </row>
    <row r="4053" spans="1:12">
      <c r="A4053" t="s">
        <v>1292</v>
      </c>
      <c r="B4053">
        <v>30187017</v>
      </c>
      <c r="C4053">
        <v>0</v>
      </c>
      <c r="D4053" t="s">
        <v>30</v>
      </c>
      <c r="K4053" t="s">
        <v>1245</v>
      </c>
    </row>
    <row r="4054" spans="1:12">
      <c r="A4054" t="s">
        <v>1293</v>
      </c>
      <c r="B4054">
        <v>30187017</v>
      </c>
      <c r="C4054">
        <v>0</v>
      </c>
      <c r="D4054" t="s">
        <v>30</v>
      </c>
      <c r="K4054" t="s">
        <v>1245</v>
      </c>
    </row>
    <row r="4055" spans="1:12">
      <c r="A4055" t="s">
        <v>1294</v>
      </c>
      <c r="B4055">
        <v>30187017</v>
      </c>
      <c r="C4055">
        <v>0</v>
      </c>
      <c r="D4055" t="s">
        <v>30</v>
      </c>
      <c r="K4055" t="s">
        <v>1245</v>
      </c>
    </row>
    <row r="4056" spans="1:12">
      <c r="A4056" t="s">
        <v>1295</v>
      </c>
      <c r="B4056">
        <v>30187017</v>
      </c>
      <c r="C4056">
        <v>0</v>
      </c>
      <c r="D4056" t="s">
        <v>30</v>
      </c>
      <c r="K4056" t="s">
        <v>1245</v>
      </c>
    </row>
    <row r="4057" spans="1:12">
      <c r="A4057" t="s">
        <v>1291</v>
      </c>
      <c r="B4057">
        <v>30187018</v>
      </c>
      <c r="C4057">
        <v>0</v>
      </c>
      <c r="D4057" t="s">
        <v>30</v>
      </c>
      <c r="K4057" t="s">
        <v>1245</v>
      </c>
    </row>
    <row r="4058" spans="1:12">
      <c r="A4058" t="s">
        <v>1292</v>
      </c>
      <c r="B4058">
        <v>30187018</v>
      </c>
      <c r="C4058">
        <v>0</v>
      </c>
      <c r="D4058" t="s">
        <v>30</v>
      </c>
      <c r="K4058" t="s">
        <v>1245</v>
      </c>
    </row>
    <row r="4059" spans="1:12">
      <c r="A4059" t="s">
        <v>1293</v>
      </c>
      <c r="B4059">
        <v>30187018</v>
      </c>
      <c r="C4059">
        <v>0</v>
      </c>
      <c r="D4059" t="s">
        <v>30</v>
      </c>
      <c r="K4059" t="s">
        <v>1245</v>
      </c>
    </row>
    <row r="4060" spans="1:12">
      <c r="A4060" t="s">
        <v>1294</v>
      </c>
      <c r="B4060">
        <v>30187018</v>
      </c>
      <c r="C4060">
        <v>0</v>
      </c>
      <c r="D4060" t="s">
        <v>30</v>
      </c>
      <c r="K4060" t="s">
        <v>1245</v>
      </c>
    </row>
    <row r="4061" spans="1:12">
      <c r="A4061" t="s">
        <v>1295</v>
      </c>
      <c r="B4061">
        <v>30187018</v>
      </c>
      <c r="C4061">
        <v>0</v>
      </c>
      <c r="D4061" t="s">
        <v>30</v>
      </c>
      <c r="K4061" t="s">
        <v>1245</v>
      </c>
    </row>
    <row r="4062" spans="1:12">
      <c r="A4062" t="s">
        <v>1291</v>
      </c>
      <c r="B4062">
        <v>30187026</v>
      </c>
      <c r="C4062">
        <v>0</v>
      </c>
      <c r="D4062" t="s">
        <v>30</v>
      </c>
      <c r="K4062" t="s">
        <v>1245</v>
      </c>
    </row>
    <row r="4063" spans="1:12">
      <c r="A4063" t="s">
        <v>1292</v>
      </c>
      <c r="B4063">
        <v>30187026</v>
      </c>
      <c r="C4063">
        <v>0</v>
      </c>
      <c r="D4063" t="s">
        <v>30</v>
      </c>
      <c r="K4063" t="s">
        <v>1245</v>
      </c>
    </row>
    <row r="4064" spans="1:12">
      <c r="A4064" t="s">
        <v>1293</v>
      </c>
      <c r="B4064">
        <v>30187026</v>
      </c>
      <c r="C4064">
        <v>0</v>
      </c>
      <c r="D4064" t="s">
        <v>30</v>
      </c>
      <c r="K4064" t="s">
        <v>1245</v>
      </c>
    </row>
    <row r="4065" spans="1:12">
      <c r="A4065" t="s">
        <v>1294</v>
      </c>
      <c r="B4065">
        <v>30187026</v>
      </c>
      <c r="C4065">
        <v>0</v>
      </c>
      <c r="D4065" t="s">
        <v>30</v>
      </c>
      <c r="K4065" t="s">
        <v>1245</v>
      </c>
    </row>
    <row r="4066" spans="1:12">
      <c r="A4066" t="s">
        <v>1295</v>
      </c>
      <c r="B4066">
        <v>30187026</v>
      </c>
      <c r="C4066">
        <v>0</v>
      </c>
      <c r="D4066" t="s">
        <v>30</v>
      </c>
      <c r="K4066" t="s">
        <v>1245</v>
      </c>
    </row>
    <row r="4067" spans="1:12">
      <c r="A4067" t="s">
        <v>1291</v>
      </c>
      <c r="B4067">
        <v>30187033</v>
      </c>
      <c r="C4067">
        <v>0</v>
      </c>
      <c r="D4067" t="s">
        <v>30</v>
      </c>
      <c r="K4067" t="s">
        <v>1245</v>
      </c>
    </row>
    <row r="4068" spans="1:12">
      <c r="A4068" t="s">
        <v>1292</v>
      </c>
      <c r="B4068">
        <v>30187033</v>
      </c>
      <c r="C4068">
        <v>0</v>
      </c>
      <c r="D4068" t="s">
        <v>30</v>
      </c>
      <c r="K4068" t="s">
        <v>1245</v>
      </c>
    </row>
    <row r="4069" spans="1:12">
      <c r="A4069" t="s">
        <v>1293</v>
      </c>
      <c r="B4069">
        <v>30187033</v>
      </c>
      <c r="C4069">
        <v>0</v>
      </c>
      <c r="D4069" t="s">
        <v>30</v>
      </c>
      <c r="K4069" t="s">
        <v>1245</v>
      </c>
    </row>
    <row r="4070" spans="1:12">
      <c r="A4070" t="s">
        <v>1294</v>
      </c>
      <c r="B4070">
        <v>30187033</v>
      </c>
      <c r="C4070">
        <v>0</v>
      </c>
      <c r="D4070" t="s">
        <v>30</v>
      </c>
      <c r="K4070" t="s">
        <v>1245</v>
      </c>
    </row>
    <row r="4071" spans="1:12">
      <c r="A4071" t="s">
        <v>1295</v>
      </c>
      <c r="B4071">
        <v>30187033</v>
      </c>
      <c r="C4071">
        <v>0</v>
      </c>
      <c r="D4071" t="s">
        <v>30</v>
      </c>
      <c r="K4071" t="s">
        <v>1245</v>
      </c>
    </row>
    <row r="4072" spans="1:12">
      <c r="A4072" t="s">
        <v>1291</v>
      </c>
      <c r="B4072">
        <v>30187034</v>
      </c>
      <c r="C4072">
        <v>0</v>
      </c>
      <c r="D4072" t="s">
        <v>30</v>
      </c>
      <c r="K4072" t="s">
        <v>1128</v>
      </c>
      <c r="L4072" t="s">
        <v>1122</v>
      </c>
    </row>
    <row r="4073" spans="1:12">
      <c r="A4073" t="s">
        <v>1292</v>
      </c>
      <c r="B4073">
        <v>30187034</v>
      </c>
      <c r="C4073">
        <v>0</v>
      </c>
      <c r="D4073" t="s">
        <v>30</v>
      </c>
      <c r="K4073" t="s">
        <v>1128</v>
      </c>
      <c r="L4073" t="s">
        <v>1122</v>
      </c>
    </row>
    <row r="4074" spans="1:12">
      <c r="A4074" t="s">
        <v>1293</v>
      </c>
      <c r="B4074">
        <v>30187034</v>
      </c>
      <c r="C4074">
        <v>0</v>
      </c>
      <c r="D4074" t="s">
        <v>30</v>
      </c>
      <c r="K4074" t="s">
        <v>1128</v>
      </c>
      <c r="L4074" t="s">
        <v>1122</v>
      </c>
    </row>
    <row r="4075" spans="1:12">
      <c r="A4075" t="s">
        <v>1294</v>
      </c>
      <c r="B4075">
        <v>30187034</v>
      </c>
      <c r="C4075">
        <v>0</v>
      </c>
      <c r="D4075" t="s">
        <v>30</v>
      </c>
      <c r="K4075" t="s">
        <v>1128</v>
      </c>
      <c r="L4075" t="s">
        <v>1122</v>
      </c>
    </row>
    <row r="4076" spans="1:12">
      <c r="A4076" t="s">
        <v>1295</v>
      </c>
      <c r="B4076">
        <v>30187034</v>
      </c>
      <c r="C4076">
        <v>0</v>
      </c>
      <c r="D4076" t="s">
        <v>30</v>
      </c>
      <c r="K4076" t="s">
        <v>1128</v>
      </c>
      <c r="L4076" t="s">
        <v>1122</v>
      </c>
    </row>
    <row r="4077" spans="1:12">
      <c r="A4077" t="s">
        <v>1291</v>
      </c>
      <c r="B4077">
        <v>30187097</v>
      </c>
      <c r="C4077">
        <v>0</v>
      </c>
      <c r="D4077" t="s">
        <v>30</v>
      </c>
      <c r="K4077" t="s">
        <v>1128</v>
      </c>
      <c r="L4077" t="s">
        <v>1122</v>
      </c>
    </row>
    <row r="4078" spans="1:12">
      <c r="A4078" t="s">
        <v>1292</v>
      </c>
      <c r="B4078">
        <v>30187097</v>
      </c>
      <c r="C4078">
        <v>0</v>
      </c>
      <c r="D4078" t="s">
        <v>30</v>
      </c>
      <c r="K4078" t="s">
        <v>1128</v>
      </c>
      <c r="L4078" t="s">
        <v>1122</v>
      </c>
    </row>
    <row r="4079" spans="1:12">
      <c r="A4079" t="s">
        <v>1293</v>
      </c>
      <c r="B4079">
        <v>30187097</v>
      </c>
      <c r="C4079">
        <v>0</v>
      </c>
      <c r="D4079" t="s">
        <v>30</v>
      </c>
      <c r="K4079" t="s">
        <v>1128</v>
      </c>
      <c r="L4079" t="s">
        <v>1122</v>
      </c>
    </row>
    <row r="4080" spans="1:12">
      <c r="A4080" t="s">
        <v>1294</v>
      </c>
      <c r="B4080">
        <v>30187097</v>
      </c>
      <c r="C4080">
        <v>0</v>
      </c>
      <c r="D4080" t="s">
        <v>30</v>
      </c>
      <c r="K4080" t="s">
        <v>1128</v>
      </c>
      <c r="L4080" t="s">
        <v>1122</v>
      </c>
    </row>
    <row r="4081" spans="1:12">
      <c r="A4081" t="s">
        <v>1295</v>
      </c>
      <c r="B4081">
        <v>30187097</v>
      </c>
      <c r="C4081">
        <v>0</v>
      </c>
      <c r="D4081" t="s">
        <v>30</v>
      </c>
      <c r="K4081" t="s">
        <v>1128</v>
      </c>
      <c r="L4081" t="s">
        <v>1122</v>
      </c>
    </row>
    <row r="4082" spans="1:12">
      <c r="A4082" t="s">
        <v>1291</v>
      </c>
      <c r="B4082">
        <v>30187098</v>
      </c>
      <c r="C4082">
        <v>0</v>
      </c>
      <c r="D4082" t="s">
        <v>30</v>
      </c>
      <c r="K4082" t="s">
        <v>1128</v>
      </c>
      <c r="L4082" t="s">
        <v>1122</v>
      </c>
    </row>
    <row r="4083" spans="1:12">
      <c r="A4083" t="s">
        <v>1292</v>
      </c>
      <c r="B4083">
        <v>30187098</v>
      </c>
      <c r="C4083">
        <v>0</v>
      </c>
      <c r="D4083" t="s">
        <v>30</v>
      </c>
      <c r="K4083" t="s">
        <v>1128</v>
      </c>
      <c r="L4083" t="s">
        <v>1122</v>
      </c>
    </row>
    <row r="4084" spans="1:12">
      <c r="A4084" t="s">
        <v>1293</v>
      </c>
      <c r="B4084">
        <v>30187098</v>
      </c>
      <c r="C4084">
        <v>0</v>
      </c>
      <c r="D4084" t="s">
        <v>30</v>
      </c>
      <c r="K4084" t="s">
        <v>1128</v>
      </c>
      <c r="L4084" t="s">
        <v>1122</v>
      </c>
    </row>
    <row r="4085" spans="1:12">
      <c r="A4085" t="s">
        <v>1294</v>
      </c>
      <c r="B4085">
        <v>30187098</v>
      </c>
      <c r="C4085">
        <v>0</v>
      </c>
      <c r="D4085" t="s">
        <v>30</v>
      </c>
      <c r="K4085" t="s">
        <v>1128</v>
      </c>
      <c r="L4085" t="s">
        <v>1122</v>
      </c>
    </row>
    <row r="4086" spans="1:12">
      <c r="A4086" t="s">
        <v>1295</v>
      </c>
      <c r="B4086">
        <v>30187098</v>
      </c>
      <c r="C4086">
        <v>0</v>
      </c>
      <c r="D4086" t="s">
        <v>30</v>
      </c>
      <c r="K4086" t="s">
        <v>1128</v>
      </c>
      <c r="L4086" t="s">
        <v>1122</v>
      </c>
    </row>
    <row r="4087" spans="1:12">
      <c r="A4087" t="s">
        <v>1291</v>
      </c>
      <c r="B4087">
        <v>30187501</v>
      </c>
      <c r="C4087">
        <v>0</v>
      </c>
      <c r="D4087" t="s">
        <v>30</v>
      </c>
      <c r="K4087" t="s">
        <v>1128</v>
      </c>
      <c r="L4087" t="s">
        <v>1122</v>
      </c>
    </row>
    <row r="4088" spans="1:12">
      <c r="A4088" t="s">
        <v>1292</v>
      </c>
      <c r="B4088">
        <v>30187501</v>
      </c>
      <c r="C4088">
        <v>0</v>
      </c>
      <c r="D4088" t="s">
        <v>30</v>
      </c>
      <c r="K4088" t="s">
        <v>1128</v>
      </c>
      <c r="L4088" t="s">
        <v>1122</v>
      </c>
    </row>
    <row r="4089" spans="1:12">
      <c r="A4089" t="s">
        <v>1293</v>
      </c>
      <c r="B4089">
        <v>30187501</v>
      </c>
      <c r="C4089">
        <v>0</v>
      </c>
      <c r="D4089" t="s">
        <v>30</v>
      </c>
      <c r="K4089" t="s">
        <v>1128</v>
      </c>
      <c r="L4089" t="s">
        <v>1122</v>
      </c>
    </row>
    <row r="4090" spans="1:12">
      <c r="A4090" t="s">
        <v>1294</v>
      </c>
      <c r="B4090">
        <v>30187501</v>
      </c>
      <c r="C4090">
        <v>0</v>
      </c>
      <c r="D4090" t="s">
        <v>30</v>
      </c>
      <c r="K4090" t="s">
        <v>1128</v>
      </c>
      <c r="L4090" t="s">
        <v>1122</v>
      </c>
    </row>
    <row r="4091" spans="1:12">
      <c r="A4091" t="s">
        <v>1295</v>
      </c>
      <c r="B4091">
        <v>30187501</v>
      </c>
      <c r="C4091">
        <v>0</v>
      </c>
      <c r="D4091" t="s">
        <v>30</v>
      </c>
      <c r="K4091" t="s">
        <v>1128</v>
      </c>
      <c r="L4091" t="s">
        <v>1122</v>
      </c>
    </row>
    <row r="4092" spans="1:12">
      <c r="A4092" t="s">
        <v>1291</v>
      </c>
      <c r="B4092">
        <v>30187502</v>
      </c>
      <c r="C4092">
        <v>8075</v>
      </c>
      <c r="D4092" t="s">
        <v>30</v>
      </c>
      <c r="K4092" t="s">
        <v>1247</v>
      </c>
      <c r="L4092" t="s">
        <v>1248</v>
      </c>
    </row>
    <row r="4093" spans="1:12">
      <c r="A4093" t="s">
        <v>1292</v>
      </c>
      <c r="B4093">
        <v>30187502</v>
      </c>
      <c r="C4093">
        <v>8075</v>
      </c>
      <c r="D4093" t="s">
        <v>30</v>
      </c>
      <c r="K4093" t="s">
        <v>1247</v>
      </c>
      <c r="L4093" t="s">
        <v>1248</v>
      </c>
    </row>
    <row r="4094" spans="1:12">
      <c r="A4094" t="s">
        <v>1293</v>
      </c>
      <c r="B4094">
        <v>30187502</v>
      </c>
      <c r="C4094">
        <v>8075</v>
      </c>
      <c r="D4094" t="s">
        <v>30</v>
      </c>
      <c r="K4094" t="s">
        <v>1247</v>
      </c>
      <c r="L4094" t="s">
        <v>1248</v>
      </c>
    </row>
    <row r="4095" spans="1:12">
      <c r="A4095" t="s">
        <v>1294</v>
      </c>
      <c r="B4095">
        <v>30187502</v>
      </c>
      <c r="C4095">
        <v>8075</v>
      </c>
      <c r="D4095" t="s">
        <v>30</v>
      </c>
      <c r="K4095" t="s">
        <v>1247</v>
      </c>
      <c r="L4095" t="s">
        <v>1248</v>
      </c>
    </row>
    <row r="4096" spans="1:12">
      <c r="A4096" t="s">
        <v>1295</v>
      </c>
      <c r="B4096">
        <v>30187502</v>
      </c>
      <c r="C4096">
        <v>8075</v>
      </c>
      <c r="D4096" t="s">
        <v>30</v>
      </c>
      <c r="K4096" t="s">
        <v>1247</v>
      </c>
      <c r="L4096" t="s">
        <v>1248</v>
      </c>
    </row>
    <row r="4097" spans="1:12">
      <c r="A4097" t="s">
        <v>1291</v>
      </c>
      <c r="B4097">
        <v>30187510</v>
      </c>
      <c r="C4097">
        <v>0</v>
      </c>
      <c r="D4097" t="s">
        <v>30</v>
      </c>
      <c r="K4097" t="s">
        <v>1245</v>
      </c>
    </row>
    <row r="4098" spans="1:12">
      <c r="A4098" t="s">
        <v>1292</v>
      </c>
      <c r="B4098">
        <v>30187510</v>
      </c>
      <c r="C4098">
        <v>0</v>
      </c>
      <c r="D4098" t="s">
        <v>30</v>
      </c>
      <c r="K4098" t="s">
        <v>1245</v>
      </c>
    </row>
    <row r="4099" spans="1:12">
      <c r="A4099" t="s">
        <v>1293</v>
      </c>
      <c r="B4099">
        <v>30187510</v>
      </c>
      <c r="C4099">
        <v>0</v>
      </c>
      <c r="D4099" t="s">
        <v>30</v>
      </c>
      <c r="K4099" t="s">
        <v>1245</v>
      </c>
    </row>
    <row r="4100" spans="1:12">
      <c r="A4100" t="s">
        <v>1294</v>
      </c>
      <c r="B4100">
        <v>30187510</v>
      </c>
      <c r="C4100">
        <v>0</v>
      </c>
      <c r="D4100" t="s">
        <v>30</v>
      </c>
      <c r="K4100" t="s">
        <v>1245</v>
      </c>
    </row>
    <row r="4101" spans="1:12">
      <c r="A4101" t="s">
        <v>1295</v>
      </c>
      <c r="B4101">
        <v>30187510</v>
      </c>
      <c r="C4101">
        <v>0</v>
      </c>
      <c r="D4101" t="s">
        <v>30</v>
      </c>
      <c r="K4101" t="s">
        <v>1245</v>
      </c>
    </row>
    <row r="4102" spans="1:12">
      <c r="A4102" t="s">
        <v>1291</v>
      </c>
      <c r="B4102">
        <v>30187533</v>
      </c>
      <c r="C4102">
        <v>0</v>
      </c>
      <c r="D4102" t="s">
        <v>30</v>
      </c>
      <c r="K4102" t="s">
        <v>1246</v>
      </c>
    </row>
    <row r="4103" spans="1:12">
      <c r="A4103" t="s">
        <v>1292</v>
      </c>
      <c r="B4103">
        <v>30187533</v>
      </c>
      <c r="C4103">
        <v>0</v>
      </c>
      <c r="D4103" t="s">
        <v>30</v>
      </c>
      <c r="K4103" t="s">
        <v>1246</v>
      </c>
    </row>
    <row r="4104" spans="1:12">
      <c r="A4104" t="s">
        <v>1293</v>
      </c>
      <c r="B4104">
        <v>30187533</v>
      </c>
      <c r="C4104">
        <v>0</v>
      </c>
      <c r="D4104" t="s">
        <v>30</v>
      </c>
      <c r="K4104" t="s">
        <v>1246</v>
      </c>
    </row>
    <row r="4105" spans="1:12">
      <c r="A4105" t="s">
        <v>1294</v>
      </c>
      <c r="B4105">
        <v>30187533</v>
      </c>
      <c r="C4105">
        <v>0</v>
      </c>
      <c r="D4105" t="s">
        <v>30</v>
      </c>
      <c r="K4105" t="s">
        <v>1246</v>
      </c>
    </row>
    <row r="4106" spans="1:12">
      <c r="A4106" t="s">
        <v>1295</v>
      </c>
      <c r="B4106">
        <v>30187533</v>
      </c>
      <c r="C4106">
        <v>0</v>
      </c>
      <c r="D4106" t="s">
        <v>30</v>
      </c>
      <c r="K4106" t="s">
        <v>1246</v>
      </c>
    </row>
    <row r="4107" spans="1:12">
      <c r="A4107" t="s">
        <v>1291</v>
      </c>
      <c r="B4107">
        <v>30187597</v>
      </c>
      <c r="C4107">
        <v>0</v>
      </c>
      <c r="D4107" t="s">
        <v>30</v>
      </c>
      <c r="K4107" t="s">
        <v>1128</v>
      </c>
      <c r="L4107" t="s">
        <v>1122</v>
      </c>
    </row>
    <row r="4108" spans="1:12">
      <c r="A4108" t="s">
        <v>1292</v>
      </c>
      <c r="B4108">
        <v>30187597</v>
      </c>
      <c r="C4108">
        <v>0</v>
      </c>
      <c r="D4108" t="s">
        <v>30</v>
      </c>
      <c r="K4108" t="s">
        <v>1128</v>
      </c>
      <c r="L4108" t="s">
        <v>1122</v>
      </c>
    </row>
    <row r="4109" spans="1:12">
      <c r="A4109" t="s">
        <v>1293</v>
      </c>
      <c r="B4109">
        <v>30187597</v>
      </c>
      <c r="C4109">
        <v>0</v>
      </c>
      <c r="D4109" t="s">
        <v>30</v>
      </c>
      <c r="K4109" t="s">
        <v>1128</v>
      </c>
      <c r="L4109" t="s">
        <v>1122</v>
      </c>
    </row>
    <row r="4110" spans="1:12">
      <c r="A4110" t="s">
        <v>1294</v>
      </c>
      <c r="B4110">
        <v>30187597</v>
      </c>
      <c r="C4110">
        <v>0</v>
      </c>
      <c r="D4110" t="s">
        <v>30</v>
      </c>
      <c r="K4110" t="s">
        <v>1128</v>
      </c>
      <c r="L4110" t="s">
        <v>1122</v>
      </c>
    </row>
    <row r="4111" spans="1:12">
      <c r="A4111" t="s">
        <v>1295</v>
      </c>
      <c r="B4111">
        <v>30187597</v>
      </c>
      <c r="C4111">
        <v>0</v>
      </c>
      <c r="D4111" t="s">
        <v>30</v>
      </c>
      <c r="K4111" t="s">
        <v>1128</v>
      </c>
      <c r="L4111" t="s">
        <v>1122</v>
      </c>
    </row>
    <row r="4112" spans="1:12">
      <c r="A4112" t="s">
        <v>1291</v>
      </c>
      <c r="B4112">
        <v>30187598</v>
      </c>
      <c r="C4112">
        <v>0</v>
      </c>
      <c r="D4112" t="s">
        <v>30</v>
      </c>
      <c r="K4112" t="s">
        <v>1128</v>
      </c>
      <c r="L4112" t="s">
        <v>1122</v>
      </c>
    </row>
    <row r="4113" spans="1:12">
      <c r="A4113" t="s">
        <v>1292</v>
      </c>
      <c r="B4113">
        <v>30187598</v>
      </c>
      <c r="C4113">
        <v>0</v>
      </c>
      <c r="D4113" t="s">
        <v>30</v>
      </c>
      <c r="K4113" t="s">
        <v>1128</v>
      </c>
      <c r="L4113" t="s">
        <v>1122</v>
      </c>
    </row>
    <row r="4114" spans="1:12">
      <c r="A4114" t="s">
        <v>1293</v>
      </c>
      <c r="B4114">
        <v>30187598</v>
      </c>
      <c r="C4114">
        <v>0</v>
      </c>
      <c r="D4114" t="s">
        <v>30</v>
      </c>
      <c r="K4114" t="s">
        <v>1128</v>
      </c>
      <c r="L4114" t="s">
        <v>1122</v>
      </c>
    </row>
    <row r="4115" spans="1:12">
      <c r="A4115" t="s">
        <v>1294</v>
      </c>
      <c r="B4115">
        <v>30187598</v>
      </c>
      <c r="C4115">
        <v>0</v>
      </c>
      <c r="D4115" t="s">
        <v>30</v>
      </c>
      <c r="K4115" t="s">
        <v>1128</v>
      </c>
      <c r="L4115" t="s">
        <v>1122</v>
      </c>
    </row>
    <row r="4116" spans="1:12">
      <c r="A4116" t="s">
        <v>1295</v>
      </c>
      <c r="B4116">
        <v>30187598</v>
      </c>
      <c r="C4116">
        <v>0</v>
      </c>
      <c r="D4116" t="s">
        <v>30</v>
      </c>
      <c r="K4116" t="s">
        <v>1128</v>
      </c>
      <c r="L4116" t="s">
        <v>1122</v>
      </c>
    </row>
    <row r="4117" spans="1:12">
      <c r="A4117" t="s">
        <v>1291</v>
      </c>
      <c r="B4117">
        <v>30188501</v>
      </c>
      <c r="C4117">
        <v>0</v>
      </c>
      <c r="D4117" t="s">
        <v>30</v>
      </c>
      <c r="K4117" t="s">
        <v>1128</v>
      </c>
      <c r="L4117" t="s">
        <v>1122</v>
      </c>
    </row>
    <row r="4118" spans="1:12">
      <c r="A4118" t="s">
        <v>1292</v>
      </c>
      <c r="B4118">
        <v>30188501</v>
      </c>
      <c r="C4118">
        <v>0</v>
      </c>
      <c r="D4118" t="s">
        <v>30</v>
      </c>
      <c r="K4118" t="s">
        <v>1128</v>
      </c>
      <c r="L4118" t="s">
        <v>1122</v>
      </c>
    </row>
    <row r="4119" spans="1:12">
      <c r="A4119" t="s">
        <v>1293</v>
      </c>
      <c r="B4119">
        <v>30188501</v>
      </c>
      <c r="C4119">
        <v>0</v>
      </c>
      <c r="D4119" t="s">
        <v>30</v>
      </c>
      <c r="K4119" t="s">
        <v>1128</v>
      </c>
      <c r="L4119" t="s">
        <v>1122</v>
      </c>
    </row>
    <row r="4120" spans="1:12">
      <c r="A4120" t="s">
        <v>1294</v>
      </c>
      <c r="B4120">
        <v>30188501</v>
      </c>
      <c r="C4120">
        <v>0</v>
      </c>
      <c r="D4120" t="s">
        <v>30</v>
      </c>
      <c r="K4120" t="s">
        <v>1128</v>
      </c>
      <c r="L4120" t="s">
        <v>1122</v>
      </c>
    </row>
    <row r="4121" spans="1:12">
      <c r="A4121" t="s">
        <v>1295</v>
      </c>
      <c r="B4121">
        <v>30188501</v>
      </c>
      <c r="C4121">
        <v>0</v>
      </c>
      <c r="D4121" t="s">
        <v>30</v>
      </c>
      <c r="K4121" t="s">
        <v>1128</v>
      </c>
      <c r="L4121" t="s">
        <v>1122</v>
      </c>
    </row>
    <row r="4122" spans="1:12">
      <c r="A4122" t="s">
        <v>1291</v>
      </c>
      <c r="B4122">
        <v>30188502</v>
      </c>
      <c r="C4122">
        <v>0</v>
      </c>
      <c r="D4122" t="s">
        <v>30</v>
      </c>
      <c r="K4122" t="s">
        <v>1244</v>
      </c>
    </row>
    <row r="4123" spans="1:12">
      <c r="A4123" t="s">
        <v>1292</v>
      </c>
      <c r="B4123">
        <v>30188502</v>
      </c>
      <c r="C4123">
        <v>0</v>
      </c>
      <c r="D4123" t="s">
        <v>30</v>
      </c>
      <c r="K4123" t="s">
        <v>1244</v>
      </c>
    </row>
    <row r="4124" spans="1:12">
      <c r="A4124" t="s">
        <v>1293</v>
      </c>
      <c r="B4124">
        <v>30188502</v>
      </c>
      <c r="C4124">
        <v>0</v>
      </c>
      <c r="D4124" t="s">
        <v>30</v>
      </c>
      <c r="K4124" t="s">
        <v>1244</v>
      </c>
    </row>
    <row r="4125" spans="1:12">
      <c r="A4125" t="s">
        <v>1294</v>
      </c>
      <c r="B4125">
        <v>30188502</v>
      </c>
      <c r="C4125">
        <v>0</v>
      </c>
      <c r="D4125" t="s">
        <v>30</v>
      </c>
      <c r="K4125" t="s">
        <v>1244</v>
      </c>
    </row>
    <row r="4126" spans="1:12">
      <c r="A4126" t="s">
        <v>1295</v>
      </c>
      <c r="B4126">
        <v>30188502</v>
      </c>
      <c r="C4126">
        <v>0</v>
      </c>
      <c r="D4126" t="s">
        <v>30</v>
      </c>
      <c r="K4126" t="s">
        <v>1244</v>
      </c>
    </row>
    <row r="4127" spans="1:12">
      <c r="A4127" t="s">
        <v>1291</v>
      </c>
      <c r="B4127">
        <v>30188503</v>
      </c>
      <c r="C4127">
        <v>0</v>
      </c>
      <c r="D4127" t="s">
        <v>30</v>
      </c>
      <c r="K4127" t="s">
        <v>1246</v>
      </c>
    </row>
    <row r="4128" spans="1:12">
      <c r="A4128" t="s">
        <v>1292</v>
      </c>
      <c r="B4128">
        <v>30188503</v>
      </c>
      <c r="C4128">
        <v>0</v>
      </c>
      <c r="D4128" t="s">
        <v>30</v>
      </c>
      <c r="K4128" t="s">
        <v>1246</v>
      </c>
    </row>
    <row r="4129" spans="1:11">
      <c r="A4129" t="s">
        <v>1293</v>
      </c>
      <c r="B4129">
        <v>30188503</v>
      </c>
      <c r="C4129">
        <v>0</v>
      </c>
      <c r="D4129" t="s">
        <v>30</v>
      </c>
      <c r="K4129" t="s">
        <v>1246</v>
      </c>
    </row>
    <row r="4130" spans="1:11">
      <c r="A4130" t="s">
        <v>1294</v>
      </c>
      <c r="B4130">
        <v>30188503</v>
      </c>
      <c r="C4130">
        <v>0</v>
      </c>
      <c r="D4130" t="s">
        <v>30</v>
      </c>
      <c r="K4130" t="s">
        <v>1246</v>
      </c>
    </row>
    <row r="4131" spans="1:11">
      <c r="A4131" t="s">
        <v>1295</v>
      </c>
      <c r="B4131">
        <v>30188503</v>
      </c>
      <c r="C4131">
        <v>0</v>
      </c>
      <c r="D4131" t="s">
        <v>30</v>
      </c>
      <c r="K4131" t="s">
        <v>1246</v>
      </c>
    </row>
    <row r="4132" spans="1:11">
      <c r="A4132" t="s">
        <v>1291</v>
      </c>
      <c r="B4132">
        <v>30188505</v>
      </c>
      <c r="C4132">
        <v>0</v>
      </c>
      <c r="D4132" t="s">
        <v>30</v>
      </c>
      <c r="K4132" t="s">
        <v>1245</v>
      </c>
    </row>
    <row r="4133" spans="1:11">
      <c r="A4133" t="s">
        <v>1292</v>
      </c>
      <c r="B4133">
        <v>30188505</v>
      </c>
      <c r="C4133">
        <v>0</v>
      </c>
      <c r="D4133" t="s">
        <v>30</v>
      </c>
      <c r="K4133" t="s">
        <v>1245</v>
      </c>
    </row>
    <row r="4134" spans="1:11">
      <c r="A4134" t="s">
        <v>1293</v>
      </c>
      <c r="B4134">
        <v>30188505</v>
      </c>
      <c r="C4134">
        <v>0</v>
      </c>
      <c r="D4134" t="s">
        <v>30</v>
      </c>
      <c r="K4134" t="s">
        <v>1245</v>
      </c>
    </row>
    <row r="4135" spans="1:11">
      <c r="A4135" t="s">
        <v>1294</v>
      </c>
      <c r="B4135">
        <v>30188505</v>
      </c>
      <c r="C4135">
        <v>0</v>
      </c>
      <c r="D4135" t="s">
        <v>30</v>
      </c>
      <c r="K4135" t="s">
        <v>1245</v>
      </c>
    </row>
    <row r="4136" spans="1:11">
      <c r="A4136" t="s">
        <v>1295</v>
      </c>
      <c r="B4136">
        <v>30188505</v>
      </c>
      <c r="C4136">
        <v>0</v>
      </c>
      <c r="D4136" t="s">
        <v>30</v>
      </c>
      <c r="K4136" t="s">
        <v>1245</v>
      </c>
    </row>
    <row r="4137" spans="1:11">
      <c r="A4137" t="s">
        <v>1291</v>
      </c>
      <c r="B4137">
        <v>30188510</v>
      </c>
      <c r="C4137">
        <v>0</v>
      </c>
      <c r="D4137" t="s">
        <v>30</v>
      </c>
      <c r="K4137" t="s">
        <v>1245</v>
      </c>
    </row>
    <row r="4138" spans="1:11">
      <c r="A4138" t="s">
        <v>1292</v>
      </c>
      <c r="B4138">
        <v>30188510</v>
      </c>
      <c r="C4138">
        <v>0</v>
      </c>
      <c r="D4138" t="s">
        <v>30</v>
      </c>
      <c r="K4138" t="s">
        <v>1245</v>
      </c>
    </row>
    <row r="4139" spans="1:11">
      <c r="A4139" t="s">
        <v>1293</v>
      </c>
      <c r="B4139">
        <v>30188510</v>
      </c>
      <c r="C4139">
        <v>0</v>
      </c>
      <c r="D4139" t="s">
        <v>30</v>
      </c>
      <c r="K4139" t="s">
        <v>1245</v>
      </c>
    </row>
    <row r="4140" spans="1:11">
      <c r="A4140" t="s">
        <v>1294</v>
      </c>
      <c r="B4140">
        <v>30188510</v>
      </c>
      <c r="C4140">
        <v>0</v>
      </c>
      <c r="D4140" t="s">
        <v>30</v>
      </c>
      <c r="K4140" t="s">
        <v>1245</v>
      </c>
    </row>
    <row r="4141" spans="1:11">
      <c r="A4141" t="s">
        <v>1295</v>
      </c>
      <c r="B4141">
        <v>30188510</v>
      </c>
      <c r="C4141">
        <v>0</v>
      </c>
      <c r="D4141" t="s">
        <v>30</v>
      </c>
      <c r="K4141" t="s">
        <v>1245</v>
      </c>
    </row>
    <row r="4142" spans="1:11">
      <c r="A4142" t="s">
        <v>1291</v>
      </c>
      <c r="B4142">
        <v>30188513</v>
      </c>
      <c r="C4142">
        <v>0</v>
      </c>
      <c r="D4142" t="s">
        <v>30</v>
      </c>
      <c r="K4142" t="s">
        <v>1245</v>
      </c>
    </row>
    <row r="4143" spans="1:11">
      <c r="A4143" t="s">
        <v>1292</v>
      </c>
      <c r="B4143">
        <v>30188513</v>
      </c>
      <c r="C4143">
        <v>0</v>
      </c>
      <c r="D4143" t="s">
        <v>30</v>
      </c>
      <c r="K4143" t="s">
        <v>1245</v>
      </c>
    </row>
    <row r="4144" spans="1:11">
      <c r="A4144" t="s">
        <v>1293</v>
      </c>
      <c r="B4144">
        <v>30188513</v>
      </c>
      <c r="C4144">
        <v>0</v>
      </c>
      <c r="D4144" t="s">
        <v>30</v>
      </c>
      <c r="K4144" t="s">
        <v>1245</v>
      </c>
    </row>
    <row r="4145" spans="1:12">
      <c r="A4145" t="s">
        <v>1294</v>
      </c>
      <c r="B4145">
        <v>30188513</v>
      </c>
      <c r="C4145">
        <v>0</v>
      </c>
      <c r="D4145" t="s">
        <v>30</v>
      </c>
      <c r="K4145" t="s">
        <v>1245</v>
      </c>
    </row>
    <row r="4146" spans="1:12">
      <c r="A4146" t="s">
        <v>1295</v>
      </c>
      <c r="B4146">
        <v>30188513</v>
      </c>
      <c r="C4146">
        <v>0</v>
      </c>
      <c r="D4146" t="s">
        <v>30</v>
      </c>
      <c r="K4146" t="s">
        <v>1245</v>
      </c>
    </row>
    <row r="4147" spans="1:12">
      <c r="A4147" t="s">
        <v>1291</v>
      </c>
      <c r="B4147">
        <v>30188599</v>
      </c>
      <c r="C4147">
        <v>0</v>
      </c>
      <c r="D4147" t="s">
        <v>30</v>
      </c>
      <c r="K4147" t="s">
        <v>1128</v>
      </c>
      <c r="L4147" t="s">
        <v>1122</v>
      </c>
    </row>
    <row r="4148" spans="1:12">
      <c r="A4148" t="s">
        <v>1292</v>
      </c>
      <c r="B4148">
        <v>30188599</v>
      </c>
      <c r="C4148">
        <v>0</v>
      </c>
      <c r="D4148" t="s">
        <v>30</v>
      </c>
      <c r="K4148" t="s">
        <v>1128</v>
      </c>
      <c r="L4148" t="s">
        <v>1122</v>
      </c>
    </row>
    <row r="4149" spans="1:12">
      <c r="A4149" t="s">
        <v>1293</v>
      </c>
      <c r="B4149">
        <v>30188599</v>
      </c>
      <c r="C4149">
        <v>0</v>
      </c>
      <c r="D4149" t="s">
        <v>30</v>
      </c>
      <c r="K4149" t="s">
        <v>1128</v>
      </c>
      <c r="L4149" t="s">
        <v>1122</v>
      </c>
    </row>
    <row r="4150" spans="1:12">
      <c r="A4150" t="s">
        <v>1294</v>
      </c>
      <c r="B4150">
        <v>30188599</v>
      </c>
      <c r="C4150">
        <v>0</v>
      </c>
      <c r="D4150" t="s">
        <v>30</v>
      </c>
      <c r="K4150" t="s">
        <v>1128</v>
      </c>
      <c r="L4150" t="s">
        <v>1122</v>
      </c>
    </row>
    <row r="4151" spans="1:12">
      <c r="A4151" t="s">
        <v>1295</v>
      </c>
      <c r="B4151">
        <v>30188599</v>
      </c>
      <c r="C4151">
        <v>0</v>
      </c>
      <c r="D4151" t="s">
        <v>30</v>
      </c>
      <c r="K4151" t="s">
        <v>1128</v>
      </c>
      <c r="L4151" t="s">
        <v>1122</v>
      </c>
    </row>
    <row r="4152" spans="1:12">
      <c r="A4152" t="s">
        <v>1291</v>
      </c>
      <c r="B4152">
        <v>30188801</v>
      </c>
      <c r="C4152">
        <v>2462</v>
      </c>
      <c r="D4152" t="s">
        <v>30</v>
      </c>
      <c r="K4152" t="s">
        <v>1223</v>
      </c>
      <c r="L4152" t="s">
        <v>1224</v>
      </c>
    </row>
    <row r="4153" spans="1:12">
      <c r="A4153" t="s">
        <v>1292</v>
      </c>
      <c r="B4153">
        <v>30188801</v>
      </c>
      <c r="C4153">
        <v>2462</v>
      </c>
      <c r="D4153" t="s">
        <v>30</v>
      </c>
      <c r="K4153" t="s">
        <v>1223</v>
      </c>
      <c r="L4153" t="s">
        <v>1224</v>
      </c>
    </row>
    <row r="4154" spans="1:12">
      <c r="A4154" t="s">
        <v>1293</v>
      </c>
      <c r="B4154">
        <v>30188801</v>
      </c>
      <c r="C4154">
        <v>2462</v>
      </c>
      <c r="D4154" t="s">
        <v>30</v>
      </c>
      <c r="K4154" t="s">
        <v>1223</v>
      </c>
      <c r="L4154" t="s">
        <v>1224</v>
      </c>
    </row>
    <row r="4155" spans="1:12">
      <c r="A4155" t="s">
        <v>1294</v>
      </c>
      <c r="B4155">
        <v>30188801</v>
      </c>
      <c r="C4155">
        <v>2462</v>
      </c>
      <c r="D4155" t="s">
        <v>30</v>
      </c>
      <c r="K4155" t="s">
        <v>1223</v>
      </c>
      <c r="L4155" t="s">
        <v>1224</v>
      </c>
    </row>
    <row r="4156" spans="1:12">
      <c r="A4156" t="s">
        <v>1295</v>
      </c>
      <c r="B4156">
        <v>30188801</v>
      </c>
      <c r="C4156">
        <v>2462</v>
      </c>
      <c r="D4156" t="s">
        <v>30</v>
      </c>
      <c r="K4156" t="s">
        <v>1223</v>
      </c>
      <c r="L4156" t="s">
        <v>1224</v>
      </c>
    </row>
    <row r="4157" spans="1:12">
      <c r="A4157" t="s">
        <v>1291</v>
      </c>
      <c r="B4157">
        <v>30188802</v>
      </c>
      <c r="C4157">
        <v>2462</v>
      </c>
      <c r="D4157" t="s">
        <v>30</v>
      </c>
      <c r="K4157" t="s">
        <v>1223</v>
      </c>
      <c r="L4157" t="s">
        <v>1224</v>
      </c>
    </row>
    <row r="4158" spans="1:12">
      <c r="A4158" t="s">
        <v>1292</v>
      </c>
      <c r="B4158">
        <v>30188802</v>
      </c>
      <c r="C4158">
        <v>2462</v>
      </c>
      <c r="D4158" t="s">
        <v>30</v>
      </c>
      <c r="K4158" t="s">
        <v>1223</v>
      </c>
      <c r="L4158" t="s">
        <v>1224</v>
      </c>
    </row>
    <row r="4159" spans="1:12">
      <c r="A4159" t="s">
        <v>1293</v>
      </c>
      <c r="B4159">
        <v>30188802</v>
      </c>
      <c r="C4159">
        <v>2462</v>
      </c>
      <c r="D4159" t="s">
        <v>30</v>
      </c>
      <c r="K4159" t="s">
        <v>1223</v>
      </c>
      <c r="L4159" t="s">
        <v>1224</v>
      </c>
    </row>
    <row r="4160" spans="1:12">
      <c r="A4160" t="s">
        <v>1294</v>
      </c>
      <c r="B4160">
        <v>30188802</v>
      </c>
      <c r="C4160">
        <v>2462</v>
      </c>
      <c r="D4160" t="s">
        <v>30</v>
      </c>
      <c r="K4160" t="s">
        <v>1223</v>
      </c>
      <c r="L4160" t="s">
        <v>1224</v>
      </c>
    </row>
    <row r="4161" spans="1:12">
      <c r="A4161" t="s">
        <v>1295</v>
      </c>
      <c r="B4161">
        <v>30188802</v>
      </c>
      <c r="C4161">
        <v>2462</v>
      </c>
      <c r="D4161" t="s">
        <v>30</v>
      </c>
      <c r="K4161" t="s">
        <v>1223</v>
      </c>
      <c r="L4161" t="s">
        <v>1224</v>
      </c>
    </row>
    <row r="4162" spans="1:12">
      <c r="A4162" t="s">
        <v>1291</v>
      </c>
      <c r="B4162">
        <v>30188803</v>
      </c>
      <c r="C4162">
        <v>2462</v>
      </c>
      <c r="D4162" t="s">
        <v>30</v>
      </c>
      <c r="K4162" t="s">
        <v>1223</v>
      </c>
      <c r="L4162" t="s">
        <v>1224</v>
      </c>
    </row>
    <row r="4163" spans="1:12">
      <c r="A4163" t="s">
        <v>1292</v>
      </c>
      <c r="B4163">
        <v>30188803</v>
      </c>
      <c r="C4163">
        <v>2462</v>
      </c>
      <c r="D4163" t="s">
        <v>30</v>
      </c>
      <c r="K4163" t="s">
        <v>1223</v>
      </c>
      <c r="L4163" t="s">
        <v>1224</v>
      </c>
    </row>
    <row r="4164" spans="1:12">
      <c r="A4164" t="s">
        <v>1293</v>
      </c>
      <c r="B4164">
        <v>30188803</v>
      </c>
      <c r="C4164">
        <v>2462</v>
      </c>
      <c r="D4164" t="s">
        <v>30</v>
      </c>
      <c r="K4164" t="s">
        <v>1223</v>
      </c>
      <c r="L4164" t="s">
        <v>1224</v>
      </c>
    </row>
    <row r="4165" spans="1:12">
      <c r="A4165" t="s">
        <v>1294</v>
      </c>
      <c r="B4165">
        <v>30188803</v>
      </c>
      <c r="C4165">
        <v>2462</v>
      </c>
      <c r="D4165" t="s">
        <v>30</v>
      </c>
      <c r="K4165" t="s">
        <v>1223</v>
      </c>
      <c r="L4165" t="s">
        <v>1224</v>
      </c>
    </row>
    <row r="4166" spans="1:12">
      <c r="A4166" t="s">
        <v>1295</v>
      </c>
      <c r="B4166">
        <v>30188803</v>
      </c>
      <c r="C4166">
        <v>2462</v>
      </c>
      <c r="D4166" t="s">
        <v>30</v>
      </c>
      <c r="K4166" t="s">
        <v>1223</v>
      </c>
      <c r="L4166" t="s">
        <v>1224</v>
      </c>
    </row>
    <row r="4167" spans="1:12">
      <c r="A4167" t="s">
        <v>1291</v>
      </c>
      <c r="B4167">
        <v>30188804</v>
      </c>
      <c r="C4167">
        <v>2462</v>
      </c>
      <c r="D4167" t="s">
        <v>30</v>
      </c>
      <c r="K4167" t="s">
        <v>1223</v>
      </c>
      <c r="L4167" t="s">
        <v>1224</v>
      </c>
    </row>
    <row r="4168" spans="1:12">
      <c r="A4168" t="s">
        <v>1292</v>
      </c>
      <c r="B4168">
        <v>30188804</v>
      </c>
      <c r="C4168">
        <v>2462</v>
      </c>
      <c r="D4168" t="s">
        <v>30</v>
      </c>
      <c r="K4168" t="s">
        <v>1223</v>
      </c>
      <c r="L4168" t="s">
        <v>1224</v>
      </c>
    </row>
    <row r="4169" spans="1:12">
      <c r="A4169" t="s">
        <v>1293</v>
      </c>
      <c r="B4169">
        <v>30188804</v>
      </c>
      <c r="C4169">
        <v>2462</v>
      </c>
      <c r="D4169" t="s">
        <v>30</v>
      </c>
      <c r="K4169" t="s">
        <v>1223</v>
      </c>
      <c r="L4169" t="s">
        <v>1224</v>
      </c>
    </row>
    <row r="4170" spans="1:12">
      <c r="A4170" t="s">
        <v>1294</v>
      </c>
      <c r="B4170">
        <v>30188804</v>
      </c>
      <c r="C4170">
        <v>2462</v>
      </c>
      <c r="D4170" t="s">
        <v>30</v>
      </c>
      <c r="K4170" t="s">
        <v>1223</v>
      </c>
      <c r="L4170" t="s">
        <v>1224</v>
      </c>
    </row>
    <row r="4171" spans="1:12">
      <c r="A4171" t="s">
        <v>1295</v>
      </c>
      <c r="B4171">
        <v>30188804</v>
      </c>
      <c r="C4171">
        <v>2462</v>
      </c>
      <c r="D4171" t="s">
        <v>30</v>
      </c>
      <c r="K4171" t="s">
        <v>1223</v>
      </c>
      <c r="L4171" t="s">
        <v>1224</v>
      </c>
    </row>
    <row r="4172" spans="1:12">
      <c r="A4172" t="s">
        <v>1291</v>
      </c>
      <c r="B4172">
        <v>30188805</v>
      </c>
      <c r="C4172">
        <v>2462</v>
      </c>
      <c r="D4172" t="s">
        <v>30</v>
      </c>
      <c r="K4172" t="s">
        <v>1223</v>
      </c>
      <c r="L4172" t="s">
        <v>1224</v>
      </c>
    </row>
    <row r="4173" spans="1:12">
      <c r="A4173" t="s">
        <v>1292</v>
      </c>
      <c r="B4173">
        <v>30188805</v>
      </c>
      <c r="C4173">
        <v>2462</v>
      </c>
      <c r="D4173" t="s">
        <v>30</v>
      </c>
      <c r="K4173" t="s">
        <v>1223</v>
      </c>
      <c r="L4173" t="s">
        <v>1224</v>
      </c>
    </row>
    <row r="4174" spans="1:12">
      <c r="A4174" t="s">
        <v>1293</v>
      </c>
      <c r="B4174">
        <v>30188805</v>
      </c>
      <c r="C4174">
        <v>2462</v>
      </c>
      <c r="D4174" t="s">
        <v>30</v>
      </c>
      <c r="K4174" t="s">
        <v>1223</v>
      </c>
      <c r="L4174" t="s">
        <v>1224</v>
      </c>
    </row>
    <row r="4175" spans="1:12">
      <c r="A4175" t="s">
        <v>1294</v>
      </c>
      <c r="B4175">
        <v>30188805</v>
      </c>
      <c r="C4175">
        <v>2462</v>
      </c>
      <c r="D4175" t="s">
        <v>30</v>
      </c>
      <c r="K4175" t="s">
        <v>1223</v>
      </c>
      <c r="L4175" t="s">
        <v>1224</v>
      </c>
    </row>
    <row r="4176" spans="1:12">
      <c r="A4176" t="s">
        <v>1295</v>
      </c>
      <c r="B4176">
        <v>30188805</v>
      </c>
      <c r="C4176">
        <v>2462</v>
      </c>
      <c r="D4176" t="s">
        <v>30</v>
      </c>
      <c r="K4176" t="s">
        <v>1223</v>
      </c>
      <c r="L4176" t="s">
        <v>1224</v>
      </c>
    </row>
    <row r="4177" spans="1:12">
      <c r="A4177" t="s">
        <v>1291</v>
      </c>
      <c r="B4177">
        <v>30190001</v>
      </c>
      <c r="C4177">
        <v>2</v>
      </c>
      <c r="D4177" t="s">
        <v>30</v>
      </c>
      <c r="K4177" t="s">
        <v>1239</v>
      </c>
      <c r="L4177" t="s">
        <v>1122</v>
      </c>
    </row>
    <row r="4178" spans="1:12">
      <c r="A4178" t="s">
        <v>1292</v>
      </c>
      <c r="B4178">
        <v>30190001</v>
      </c>
      <c r="C4178">
        <v>2</v>
      </c>
      <c r="D4178" t="s">
        <v>30</v>
      </c>
      <c r="K4178" t="s">
        <v>1239</v>
      </c>
      <c r="L4178" t="s">
        <v>1122</v>
      </c>
    </row>
    <row r="4179" spans="1:12">
      <c r="A4179" t="s">
        <v>1293</v>
      </c>
      <c r="B4179">
        <v>30190001</v>
      </c>
      <c r="C4179">
        <v>2</v>
      </c>
      <c r="D4179" t="s">
        <v>30</v>
      </c>
      <c r="K4179" t="s">
        <v>1239</v>
      </c>
      <c r="L4179" t="s">
        <v>1122</v>
      </c>
    </row>
    <row r="4180" spans="1:12">
      <c r="A4180" t="s">
        <v>1294</v>
      </c>
      <c r="B4180">
        <v>30190001</v>
      </c>
      <c r="C4180">
        <v>2</v>
      </c>
      <c r="D4180" t="s">
        <v>30</v>
      </c>
      <c r="K4180" t="s">
        <v>1239</v>
      </c>
      <c r="L4180" t="s">
        <v>1122</v>
      </c>
    </row>
    <row r="4181" spans="1:12">
      <c r="A4181" t="s">
        <v>1295</v>
      </c>
      <c r="B4181">
        <v>30190001</v>
      </c>
      <c r="C4181">
        <v>2</v>
      </c>
      <c r="D4181" t="s">
        <v>30</v>
      </c>
      <c r="K4181" t="s">
        <v>1239</v>
      </c>
      <c r="L4181" t="s">
        <v>1122</v>
      </c>
    </row>
    <row r="4182" spans="1:12">
      <c r="A4182" t="s">
        <v>1291</v>
      </c>
      <c r="B4182">
        <v>30190002</v>
      </c>
      <c r="C4182">
        <v>1</v>
      </c>
      <c r="D4182" t="s">
        <v>30</v>
      </c>
      <c r="K4182" t="s">
        <v>1240</v>
      </c>
      <c r="L4182" t="s">
        <v>1122</v>
      </c>
    </row>
    <row r="4183" spans="1:12">
      <c r="A4183" t="s">
        <v>1292</v>
      </c>
      <c r="B4183">
        <v>30190002</v>
      </c>
      <c r="C4183">
        <v>1</v>
      </c>
      <c r="D4183" t="s">
        <v>30</v>
      </c>
      <c r="K4183" t="s">
        <v>1240</v>
      </c>
      <c r="L4183" t="s">
        <v>1122</v>
      </c>
    </row>
    <row r="4184" spans="1:12">
      <c r="A4184" t="s">
        <v>1293</v>
      </c>
      <c r="B4184">
        <v>30190002</v>
      </c>
      <c r="C4184">
        <v>1</v>
      </c>
      <c r="D4184" t="s">
        <v>30</v>
      </c>
      <c r="K4184" t="s">
        <v>1240</v>
      </c>
      <c r="L4184" t="s">
        <v>1122</v>
      </c>
    </row>
    <row r="4185" spans="1:12">
      <c r="A4185" t="s">
        <v>1294</v>
      </c>
      <c r="B4185">
        <v>30190002</v>
      </c>
      <c r="C4185">
        <v>1</v>
      </c>
      <c r="D4185" t="s">
        <v>30</v>
      </c>
      <c r="K4185" t="s">
        <v>1240</v>
      </c>
      <c r="L4185" t="s">
        <v>1122</v>
      </c>
    </row>
    <row r="4186" spans="1:12">
      <c r="A4186" t="s">
        <v>1295</v>
      </c>
      <c r="B4186">
        <v>30190002</v>
      </c>
      <c r="C4186">
        <v>1</v>
      </c>
      <c r="D4186" t="s">
        <v>30</v>
      </c>
      <c r="K4186" t="s">
        <v>1240</v>
      </c>
      <c r="L4186" t="s">
        <v>1122</v>
      </c>
    </row>
    <row r="4187" spans="1:12">
      <c r="A4187" t="s">
        <v>1291</v>
      </c>
      <c r="B4187">
        <v>30190003</v>
      </c>
      <c r="C4187">
        <v>3</v>
      </c>
      <c r="D4187" t="s">
        <v>30</v>
      </c>
      <c r="K4187" t="s">
        <v>1127</v>
      </c>
      <c r="L4187" t="s">
        <v>1122</v>
      </c>
    </row>
    <row r="4188" spans="1:12">
      <c r="A4188" t="s">
        <v>1292</v>
      </c>
      <c r="B4188">
        <v>30190003</v>
      </c>
      <c r="C4188">
        <v>3</v>
      </c>
      <c r="D4188" t="s">
        <v>30</v>
      </c>
      <c r="K4188" t="s">
        <v>1127</v>
      </c>
      <c r="L4188" t="s">
        <v>1122</v>
      </c>
    </row>
    <row r="4189" spans="1:12">
      <c r="A4189" t="s">
        <v>1293</v>
      </c>
      <c r="B4189">
        <v>30190003</v>
      </c>
      <c r="C4189">
        <v>3</v>
      </c>
      <c r="D4189" t="s">
        <v>30</v>
      </c>
      <c r="K4189" t="s">
        <v>1127</v>
      </c>
      <c r="L4189" t="s">
        <v>1122</v>
      </c>
    </row>
    <row r="4190" spans="1:12">
      <c r="A4190" t="s">
        <v>1294</v>
      </c>
      <c r="B4190">
        <v>30190003</v>
      </c>
      <c r="C4190">
        <v>3</v>
      </c>
      <c r="D4190" t="s">
        <v>30</v>
      </c>
      <c r="K4190" t="s">
        <v>1127</v>
      </c>
      <c r="L4190" t="s">
        <v>1122</v>
      </c>
    </row>
    <row r="4191" spans="1:12">
      <c r="A4191" t="s">
        <v>1295</v>
      </c>
      <c r="B4191">
        <v>30190003</v>
      </c>
      <c r="C4191">
        <v>3</v>
      </c>
      <c r="D4191" t="s">
        <v>30</v>
      </c>
      <c r="K4191" t="s">
        <v>1127</v>
      </c>
      <c r="L4191" t="s">
        <v>1122</v>
      </c>
    </row>
    <row r="4192" spans="1:12">
      <c r="A4192" t="s">
        <v>1291</v>
      </c>
      <c r="B4192">
        <v>30190004</v>
      </c>
      <c r="C4192">
        <v>4</v>
      </c>
      <c r="D4192" t="s">
        <v>30</v>
      </c>
      <c r="K4192" t="s">
        <v>1241</v>
      </c>
      <c r="L4192" t="s">
        <v>1122</v>
      </c>
    </row>
    <row r="4193" spans="1:12">
      <c r="A4193" t="s">
        <v>1292</v>
      </c>
      <c r="B4193">
        <v>30190004</v>
      </c>
      <c r="C4193">
        <v>4</v>
      </c>
      <c r="D4193" t="s">
        <v>30</v>
      </c>
      <c r="K4193" t="s">
        <v>1241</v>
      </c>
      <c r="L4193" t="s">
        <v>1122</v>
      </c>
    </row>
    <row r="4194" spans="1:12">
      <c r="A4194" t="s">
        <v>1293</v>
      </c>
      <c r="B4194">
        <v>30190004</v>
      </c>
      <c r="C4194">
        <v>4</v>
      </c>
      <c r="D4194" t="s">
        <v>30</v>
      </c>
      <c r="K4194" t="s">
        <v>1241</v>
      </c>
      <c r="L4194" t="s">
        <v>1122</v>
      </c>
    </row>
    <row r="4195" spans="1:12">
      <c r="A4195" t="s">
        <v>1294</v>
      </c>
      <c r="B4195">
        <v>30190004</v>
      </c>
      <c r="C4195">
        <v>4</v>
      </c>
      <c r="D4195" t="s">
        <v>30</v>
      </c>
      <c r="K4195" t="s">
        <v>1241</v>
      </c>
      <c r="L4195" t="s">
        <v>1122</v>
      </c>
    </row>
    <row r="4196" spans="1:12">
      <c r="A4196" t="s">
        <v>1295</v>
      </c>
      <c r="B4196">
        <v>30190004</v>
      </c>
      <c r="C4196">
        <v>4</v>
      </c>
      <c r="D4196" t="s">
        <v>30</v>
      </c>
      <c r="K4196" t="s">
        <v>1241</v>
      </c>
      <c r="L4196" t="s">
        <v>1122</v>
      </c>
    </row>
    <row r="4197" spans="1:12">
      <c r="A4197" t="s">
        <v>1291</v>
      </c>
      <c r="B4197">
        <v>30190011</v>
      </c>
      <c r="C4197">
        <v>2</v>
      </c>
      <c r="D4197" t="s">
        <v>30</v>
      </c>
      <c r="K4197" t="s">
        <v>1239</v>
      </c>
      <c r="L4197" t="s">
        <v>1122</v>
      </c>
    </row>
    <row r="4198" spans="1:12">
      <c r="A4198" t="s">
        <v>1292</v>
      </c>
      <c r="B4198">
        <v>30190011</v>
      </c>
      <c r="C4198">
        <v>2</v>
      </c>
      <c r="D4198" t="s">
        <v>30</v>
      </c>
      <c r="K4198" t="s">
        <v>1239</v>
      </c>
      <c r="L4198" t="s">
        <v>1122</v>
      </c>
    </row>
    <row r="4199" spans="1:12">
      <c r="A4199" t="s">
        <v>1293</v>
      </c>
      <c r="B4199">
        <v>30190011</v>
      </c>
      <c r="C4199">
        <v>2</v>
      </c>
      <c r="D4199" t="s">
        <v>30</v>
      </c>
      <c r="K4199" t="s">
        <v>1239</v>
      </c>
      <c r="L4199" t="s">
        <v>1122</v>
      </c>
    </row>
    <row r="4200" spans="1:12">
      <c r="A4200" t="s">
        <v>1294</v>
      </c>
      <c r="B4200">
        <v>30190011</v>
      </c>
      <c r="C4200">
        <v>2</v>
      </c>
      <c r="D4200" t="s">
        <v>30</v>
      </c>
      <c r="K4200" t="s">
        <v>1239</v>
      </c>
      <c r="L4200" t="s">
        <v>1122</v>
      </c>
    </row>
    <row r="4201" spans="1:12">
      <c r="A4201" t="s">
        <v>1295</v>
      </c>
      <c r="B4201">
        <v>30190011</v>
      </c>
      <c r="C4201">
        <v>2</v>
      </c>
      <c r="D4201" t="s">
        <v>30</v>
      </c>
      <c r="K4201" t="s">
        <v>1239</v>
      </c>
      <c r="L4201" t="s">
        <v>1122</v>
      </c>
    </row>
    <row r="4202" spans="1:12">
      <c r="A4202" t="s">
        <v>1291</v>
      </c>
      <c r="B4202">
        <v>30190012</v>
      </c>
      <c r="C4202">
        <v>1</v>
      </c>
      <c r="D4202" t="s">
        <v>30</v>
      </c>
      <c r="K4202" t="s">
        <v>1240</v>
      </c>
      <c r="L4202" t="s">
        <v>1122</v>
      </c>
    </row>
    <row r="4203" spans="1:12">
      <c r="A4203" t="s">
        <v>1292</v>
      </c>
      <c r="B4203">
        <v>30190012</v>
      </c>
      <c r="C4203">
        <v>1</v>
      </c>
      <c r="D4203" t="s">
        <v>30</v>
      </c>
      <c r="K4203" t="s">
        <v>1240</v>
      </c>
      <c r="L4203" t="s">
        <v>1122</v>
      </c>
    </row>
    <row r="4204" spans="1:12">
      <c r="A4204" t="s">
        <v>1293</v>
      </c>
      <c r="B4204">
        <v>30190012</v>
      </c>
      <c r="C4204">
        <v>1</v>
      </c>
      <c r="D4204" t="s">
        <v>30</v>
      </c>
      <c r="K4204" t="s">
        <v>1240</v>
      </c>
      <c r="L4204" t="s">
        <v>1122</v>
      </c>
    </row>
    <row r="4205" spans="1:12">
      <c r="A4205" t="s">
        <v>1294</v>
      </c>
      <c r="B4205">
        <v>30190012</v>
      </c>
      <c r="C4205">
        <v>1</v>
      </c>
      <c r="D4205" t="s">
        <v>30</v>
      </c>
      <c r="K4205" t="s">
        <v>1240</v>
      </c>
      <c r="L4205" t="s">
        <v>1122</v>
      </c>
    </row>
    <row r="4206" spans="1:12">
      <c r="A4206" t="s">
        <v>1295</v>
      </c>
      <c r="B4206">
        <v>30190012</v>
      </c>
      <c r="C4206">
        <v>1</v>
      </c>
      <c r="D4206" t="s">
        <v>30</v>
      </c>
      <c r="K4206" t="s">
        <v>1240</v>
      </c>
      <c r="L4206" t="s">
        <v>1122</v>
      </c>
    </row>
    <row r="4207" spans="1:12">
      <c r="A4207" t="s">
        <v>1291</v>
      </c>
      <c r="B4207">
        <v>30190013</v>
      </c>
      <c r="C4207">
        <v>3</v>
      </c>
      <c r="D4207" t="s">
        <v>30</v>
      </c>
      <c r="K4207" t="s">
        <v>1127</v>
      </c>
      <c r="L4207" t="s">
        <v>1122</v>
      </c>
    </row>
    <row r="4208" spans="1:12">
      <c r="A4208" t="s">
        <v>1292</v>
      </c>
      <c r="B4208">
        <v>30190013</v>
      </c>
      <c r="C4208">
        <v>3</v>
      </c>
      <c r="D4208" t="s">
        <v>30</v>
      </c>
      <c r="K4208" t="s">
        <v>1127</v>
      </c>
      <c r="L4208" t="s">
        <v>1122</v>
      </c>
    </row>
    <row r="4209" spans="1:12">
      <c r="A4209" t="s">
        <v>1293</v>
      </c>
      <c r="B4209">
        <v>30190013</v>
      </c>
      <c r="C4209">
        <v>3</v>
      </c>
      <c r="D4209" t="s">
        <v>30</v>
      </c>
      <c r="K4209" t="s">
        <v>1127</v>
      </c>
      <c r="L4209" t="s">
        <v>1122</v>
      </c>
    </row>
    <row r="4210" spans="1:12">
      <c r="A4210" t="s">
        <v>1294</v>
      </c>
      <c r="B4210">
        <v>30190013</v>
      </c>
      <c r="C4210">
        <v>3</v>
      </c>
      <c r="D4210" t="s">
        <v>30</v>
      </c>
      <c r="K4210" t="s">
        <v>1127</v>
      </c>
      <c r="L4210" t="s">
        <v>1122</v>
      </c>
    </row>
    <row r="4211" spans="1:12">
      <c r="A4211" t="s">
        <v>1295</v>
      </c>
      <c r="B4211">
        <v>30190013</v>
      </c>
      <c r="C4211">
        <v>3</v>
      </c>
      <c r="D4211" t="s">
        <v>30</v>
      </c>
      <c r="K4211" t="s">
        <v>1127</v>
      </c>
      <c r="L4211" t="s">
        <v>1122</v>
      </c>
    </row>
    <row r="4212" spans="1:12">
      <c r="A4212" t="s">
        <v>1291</v>
      </c>
      <c r="B4212">
        <v>30190014</v>
      </c>
      <c r="C4212">
        <v>4</v>
      </c>
      <c r="D4212" t="s">
        <v>30</v>
      </c>
      <c r="K4212" t="s">
        <v>1241</v>
      </c>
      <c r="L4212" t="s">
        <v>1122</v>
      </c>
    </row>
    <row r="4213" spans="1:12">
      <c r="A4213" t="s">
        <v>1292</v>
      </c>
      <c r="B4213">
        <v>30190014</v>
      </c>
      <c r="C4213">
        <v>4</v>
      </c>
      <c r="D4213" t="s">
        <v>30</v>
      </c>
      <c r="K4213" t="s">
        <v>1241</v>
      </c>
      <c r="L4213" t="s">
        <v>1122</v>
      </c>
    </row>
    <row r="4214" spans="1:12">
      <c r="A4214" t="s">
        <v>1293</v>
      </c>
      <c r="B4214">
        <v>30190014</v>
      </c>
      <c r="C4214">
        <v>4</v>
      </c>
      <c r="D4214" t="s">
        <v>30</v>
      </c>
      <c r="K4214" t="s">
        <v>1241</v>
      </c>
      <c r="L4214" t="s">
        <v>1122</v>
      </c>
    </row>
    <row r="4215" spans="1:12">
      <c r="A4215" t="s">
        <v>1294</v>
      </c>
      <c r="B4215">
        <v>30190014</v>
      </c>
      <c r="C4215">
        <v>4</v>
      </c>
      <c r="D4215" t="s">
        <v>30</v>
      </c>
      <c r="K4215" t="s">
        <v>1241</v>
      </c>
      <c r="L4215" t="s">
        <v>1122</v>
      </c>
    </row>
    <row r="4216" spans="1:12">
      <c r="A4216" t="s">
        <v>1295</v>
      </c>
      <c r="B4216">
        <v>30190014</v>
      </c>
      <c r="C4216">
        <v>4</v>
      </c>
      <c r="D4216" t="s">
        <v>30</v>
      </c>
      <c r="K4216" t="s">
        <v>1241</v>
      </c>
      <c r="L4216" t="s">
        <v>1122</v>
      </c>
    </row>
    <row r="4217" spans="1:12">
      <c r="A4217" t="s">
        <v>1291</v>
      </c>
      <c r="B4217">
        <v>30190021</v>
      </c>
      <c r="C4217">
        <v>1</v>
      </c>
      <c r="D4217" t="s">
        <v>30</v>
      </c>
      <c r="K4217" t="s">
        <v>1240</v>
      </c>
      <c r="L4217" t="s">
        <v>1122</v>
      </c>
    </row>
    <row r="4218" spans="1:12">
      <c r="A4218" t="s">
        <v>1292</v>
      </c>
      <c r="B4218">
        <v>30190021</v>
      </c>
      <c r="C4218">
        <v>1</v>
      </c>
      <c r="D4218" t="s">
        <v>30</v>
      </c>
      <c r="K4218" t="s">
        <v>1240</v>
      </c>
      <c r="L4218" t="s">
        <v>1122</v>
      </c>
    </row>
    <row r="4219" spans="1:12">
      <c r="A4219" t="s">
        <v>1293</v>
      </c>
      <c r="B4219">
        <v>30190021</v>
      </c>
      <c r="C4219">
        <v>1</v>
      </c>
      <c r="D4219" t="s">
        <v>30</v>
      </c>
      <c r="K4219" t="s">
        <v>1240</v>
      </c>
      <c r="L4219" t="s">
        <v>1122</v>
      </c>
    </row>
    <row r="4220" spans="1:12">
      <c r="A4220" t="s">
        <v>1294</v>
      </c>
      <c r="B4220">
        <v>30190021</v>
      </c>
      <c r="C4220">
        <v>1</v>
      </c>
      <c r="D4220" t="s">
        <v>30</v>
      </c>
      <c r="K4220" t="s">
        <v>1240</v>
      </c>
      <c r="L4220" t="s">
        <v>1122</v>
      </c>
    </row>
    <row r="4221" spans="1:12">
      <c r="A4221" t="s">
        <v>1295</v>
      </c>
      <c r="B4221">
        <v>30190021</v>
      </c>
      <c r="C4221">
        <v>1</v>
      </c>
      <c r="D4221" t="s">
        <v>30</v>
      </c>
      <c r="K4221" t="s">
        <v>1240</v>
      </c>
      <c r="L4221" t="s">
        <v>1122</v>
      </c>
    </row>
    <row r="4222" spans="1:12">
      <c r="A4222" t="s">
        <v>1291</v>
      </c>
      <c r="B4222">
        <v>30190023</v>
      </c>
      <c r="C4222">
        <v>1</v>
      </c>
      <c r="D4222" t="s">
        <v>30</v>
      </c>
      <c r="K4222" t="s">
        <v>1240</v>
      </c>
      <c r="L4222" t="s">
        <v>1122</v>
      </c>
    </row>
    <row r="4223" spans="1:12">
      <c r="A4223" t="s">
        <v>1292</v>
      </c>
      <c r="B4223">
        <v>30190023</v>
      </c>
      <c r="C4223">
        <v>1</v>
      </c>
      <c r="D4223" t="s">
        <v>30</v>
      </c>
      <c r="K4223" t="s">
        <v>1240</v>
      </c>
      <c r="L4223" t="s">
        <v>1122</v>
      </c>
    </row>
    <row r="4224" spans="1:12">
      <c r="A4224" t="s">
        <v>1293</v>
      </c>
      <c r="B4224">
        <v>30190023</v>
      </c>
      <c r="C4224">
        <v>1</v>
      </c>
      <c r="D4224" t="s">
        <v>30</v>
      </c>
      <c r="K4224" t="s">
        <v>1240</v>
      </c>
      <c r="L4224" t="s">
        <v>1122</v>
      </c>
    </row>
    <row r="4225" spans="1:12">
      <c r="A4225" t="s">
        <v>1294</v>
      </c>
      <c r="B4225">
        <v>30190023</v>
      </c>
      <c r="C4225">
        <v>1</v>
      </c>
      <c r="D4225" t="s">
        <v>30</v>
      </c>
      <c r="K4225" t="s">
        <v>1240</v>
      </c>
      <c r="L4225" t="s">
        <v>1122</v>
      </c>
    </row>
    <row r="4226" spans="1:12">
      <c r="A4226" t="s">
        <v>1295</v>
      </c>
      <c r="B4226">
        <v>30190023</v>
      </c>
      <c r="C4226">
        <v>1</v>
      </c>
      <c r="D4226" t="s">
        <v>30</v>
      </c>
      <c r="K4226" t="s">
        <v>1240</v>
      </c>
      <c r="L4226" t="s">
        <v>1122</v>
      </c>
    </row>
    <row r="4227" spans="1:12">
      <c r="A4227" t="s">
        <v>1291</v>
      </c>
      <c r="B4227">
        <v>30190099</v>
      </c>
      <c r="C4227">
        <v>79</v>
      </c>
      <c r="D4227" t="s">
        <v>30</v>
      </c>
      <c r="K4227" t="s">
        <v>1242</v>
      </c>
      <c r="L4227" t="s">
        <v>1142</v>
      </c>
    </row>
    <row r="4228" spans="1:12">
      <c r="A4228" t="s">
        <v>1292</v>
      </c>
      <c r="B4228">
        <v>30190099</v>
      </c>
      <c r="C4228">
        <v>79</v>
      </c>
      <c r="D4228" t="s">
        <v>30</v>
      </c>
      <c r="K4228" t="s">
        <v>1242</v>
      </c>
      <c r="L4228" t="s">
        <v>1142</v>
      </c>
    </row>
    <row r="4229" spans="1:12">
      <c r="A4229" t="s">
        <v>1293</v>
      </c>
      <c r="B4229">
        <v>30190099</v>
      </c>
      <c r="C4229">
        <v>79</v>
      </c>
      <c r="D4229" t="s">
        <v>30</v>
      </c>
      <c r="K4229" t="s">
        <v>1242</v>
      </c>
      <c r="L4229" t="s">
        <v>1142</v>
      </c>
    </row>
    <row r="4230" spans="1:12">
      <c r="A4230" t="s">
        <v>1294</v>
      </c>
      <c r="B4230">
        <v>30190099</v>
      </c>
      <c r="C4230">
        <v>79</v>
      </c>
      <c r="D4230" t="s">
        <v>30</v>
      </c>
      <c r="K4230" t="s">
        <v>1242</v>
      </c>
      <c r="L4230" t="s">
        <v>1142</v>
      </c>
    </row>
    <row r="4231" spans="1:12">
      <c r="A4231" t="s">
        <v>1295</v>
      </c>
      <c r="B4231">
        <v>30190099</v>
      </c>
      <c r="C4231">
        <v>79</v>
      </c>
      <c r="D4231" t="s">
        <v>30</v>
      </c>
      <c r="K4231" t="s">
        <v>1242</v>
      </c>
      <c r="L4231" t="s">
        <v>1142</v>
      </c>
    </row>
    <row r="4232" spans="1:12">
      <c r="A4232" t="s">
        <v>1291</v>
      </c>
      <c r="B4232">
        <v>30199900</v>
      </c>
      <c r="C4232">
        <v>0</v>
      </c>
      <c r="D4232" t="s">
        <v>30</v>
      </c>
      <c r="K4232" t="s">
        <v>1128</v>
      </c>
      <c r="L4232" t="s">
        <v>1243</v>
      </c>
    </row>
    <row r="4233" spans="1:12">
      <c r="A4233" t="s">
        <v>1292</v>
      </c>
      <c r="B4233">
        <v>30199900</v>
      </c>
      <c r="C4233">
        <v>0</v>
      </c>
      <c r="D4233" t="s">
        <v>30</v>
      </c>
      <c r="K4233" t="s">
        <v>1128</v>
      </c>
      <c r="L4233" t="s">
        <v>1243</v>
      </c>
    </row>
    <row r="4234" spans="1:12">
      <c r="A4234" t="s">
        <v>1293</v>
      </c>
      <c r="B4234">
        <v>30199900</v>
      </c>
      <c r="C4234">
        <v>0</v>
      </c>
      <c r="D4234" t="s">
        <v>30</v>
      </c>
      <c r="K4234" t="s">
        <v>1128</v>
      </c>
      <c r="L4234" t="s">
        <v>1243</v>
      </c>
    </row>
    <row r="4235" spans="1:12">
      <c r="A4235" t="s">
        <v>1294</v>
      </c>
      <c r="B4235">
        <v>30199900</v>
      </c>
      <c r="C4235">
        <v>0</v>
      </c>
      <c r="D4235" t="s">
        <v>30</v>
      </c>
      <c r="K4235" t="s">
        <v>1128</v>
      </c>
      <c r="L4235" t="s">
        <v>1243</v>
      </c>
    </row>
    <row r="4236" spans="1:12">
      <c r="A4236" t="s">
        <v>1295</v>
      </c>
      <c r="B4236">
        <v>30199900</v>
      </c>
      <c r="C4236">
        <v>0</v>
      </c>
      <c r="D4236" t="s">
        <v>30</v>
      </c>
      <c r="K4236" t="s">
        <v>1128</v>
      </c>
      <c r="L4236" t="s">
        <v>1243</v>
      </c>
    </row>
    <row r="4237" spans="1:12">
      <c r="A4237" t="s">
        <v>1291</v>
      </c>
      <c r="B4237">
        <v>30199998</v>
      </c>
      <c r="C4237">
        <v>2462</v>
      </c>
      <c r="D4237" t="s">
        <v>30</v>
      </c>
      <c r="K4237" t="s">
        <v>1223</v>
      </c>
      <c r="L4237" t="s">
        <v>1224</v>
      </c>
    </row>
    <row r="4238" spans="1:12">
      <c r="A4238" t="s">
        <v>1292</v>
      </c>
      <c r="B4238">
        <v>30199998</v>
      </c>
      <c r="C4238">
        <v>2462</v>
      </c>
      <c r="D4238" t="s">
        <v>30</v>
      </c>
      <c r="K4238" t="s">
        <v>1223</v>
      </c>
      <c r="L4238" t="s">
        <v>1224</v>
      </c>
    </row>
    <row r="4239" spans="1:12">
      <c r="A4239" t="s">
        <v>1293</v>
      </c>
      <c r="B4239">
        <v>30199998</v>
      </c>
      <c r="C4239">
        <v>2462</v>
      </c>
      <c r="D4239" t="s">
        <v>30</v>
      </c>
      <c r="K4239" t="s">
        <v>1223</v>
      </c>
      <c r="L4239" t="s">
        <v>1224</v>
      </c>
    </row>
    <row r="4240" spans="1:12">
      <c r="A4240" t="s">
        <v>1294</v>
      </c>
      <c r="B4240">
        <v>30199998</v>
      </c>
      <c r="C4240">
        <v>2462</v>
      </c>
      <c r="D4240" t="s">
        <v>30</v>
      </c>
      <c r="K4240" t="s">
        <v>1223</v>
      </c>
      <c r="L4240" t="s">
        <v>1224</v>
      </c>
    </row>
    <row r="4241" spans="1:12">
      <c r="A4241" t="s">
        <v>1295</v>
      </c>
      <c r="B4241">
        <v>30199998</v>
      </c>
      <c r="C4241">
        <v>2462</v>
      </c>
      <c r="D4241" t="s">
        <v>30</v>
      </c>
      <c r="K4241" t="s">
        <v>1223</v>
      </c>
      <c r="L4241" t="s">
        <v>1224</v>
      </c>
    </row>
    <row r="4242" spans="1:12">
      <c r="A4242" t="s">
        <v>1291</v>
      </c>
      <c r="B4242">
        <v>30199999</v>
      </c>
      <c r="C4242">
        <v>2462</v>
      </c>
      <c r="D4242" t="s">
        <v>30</v>
      </c>
      <c r="K4242" t="s">
        <v>1223</v>
      </c>
      <c r="L4242" t="s">
        <v>1224</v>
      </c>
    </row>
    <row r="4243" spans="1:12">
      <c r="A4243" t="s">
        <v>1292</v>
      </c>
      <c r="B4243">
        <v>30199999</v>
      </c>
      <c r="C4243">
        <v>2462</v>
      </c>
      <c r="D4243" t="s">
        <v>30</v>
      </c>
      <c r="K4243" t="s">
        <v>1223</v>
      </c>
      <c r="L4243" t="s">
        <v>1224</v>
      </c>
    </row>
    <row r="4244" spans="1:12">
      <c r="A4244" t="s">
        <v>1293</v>
      </c>
      <c r="B4244">
        <v>30199999</v>
      </c>
      <c r="C4244">
        <v>2462</v>
      </c>
      <c r="D4244" t="s">
        <v>30</v>
      </c>
      <c r="K4244" t="s">
        <v>1223</v>
      </c>
      <c r="L4244" t="s">
        <v>1224</v>
      </c>
    </row>
    <row r="4245" spans="1:12">
      <c r="A4245" t="s">
        <v>1294</v>
      </c>
      <c r="B4245">
        <v>30199999</v>
      </c>
      <c r="C4245">
        <v>2462</v>
      </c>
      <c r="D4245" t="s">
        <v>30</v>
      </c>
      <c r="K4245" t="s">
        <v>1223</v>
      </c>
      <c r="L4245" t="s">
        <v>1224</v>
      </c>
    </row>
    <row r="4246" spans="1:12">
      <c r="A4246" t="s">
        <v>1295</v>
      </c>
      <c r="B4246">
        <v>30199999</v>
      </c>
      <c r="C4246">
        <v>2462</v>
      </c>
      <c r="D4246" t="s">
        <v>30</v>
      </c>
      <c r="K4246" t="s">
        <v>1223</v>
      </c>
      <c r="L4246" t="s">
        <v>1224</v>
      </c>
    </row>
  </sheetData>
  <autoFilter ref="A1:L4246">
    <sortState ref="A2:L4246">
      <sortCondition ref="B2:B424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8" ma:contentTypeDescription="Create a new document." ma:contentTypeScope="" ma:versionID="8c929d7b267fd211498feefc6e9488d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77a52097e12d5ab74fa106ffdd09e713"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2016-02-26T04:06:50+00:00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980</Ref_x0020_No>
  </documentManagement>
</p:properties>
</file>

<file path=customXml/itemProps1.xml><?xml version="1.0" encoding="utf-8"?>
<ds:datastoreItem xmlns:ds="http://schemas.openxmlformats.org/officeDocument/2006/customXml" ds:itemID="{5BEF64A1-82A4-4382-9E94-2C265606A8E0}"/>
</file>

<file path=customXml/itemProps2.xml><?xml version="1.0" encoding="utf-8"?>
<ds:datastoreItem xmlns:ds="http://schemas.openxmlformats.org/officeDocument/2006/customXml" ds:itemID="{BEFEAFF3-3EC8-4E45-9D62-590A02510780}"/>
</file>

<file path=customXml/itemProps3.xml><?xml version="1.0" encoding="utf-8"?>
<ds:datastoreItem xmlns:ds="http://schemas.openxmlformats.org/officeDocument/2006/customXml" ds:itemID="{D731AE5F-0B4A-4F16-9B7A-187A2F766819}"/>
</file>

<file path=customXml/itemProps4.xml><?xml version="1.0" encoding="utf-8"?>
<ds:datastoreItem xmlns:ds="http://schemas.openxmlformats.org/officeDocument/2006/customXml" ds:itemID="{6A952C2E-3B17-47A2-BFEA-A01CB99B95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Readme</vt:lpstr>
      <vt:lpstr>Query Chemical</vt:lpstr>
      <vt:lpstr>wtFractions</vt:lpstr>
      <vt:lpstr>Additional ChemMfg</vt:lpstr>
      <vt:lpstr>wtFractions_all</vt:lpstr>
      <vt:lpstr>composite</vt:lpstr>
      <vt:lpstr>composite_ChmMfg</vt:lpstr>
      <vt:lpstr>SCC_2011_VOCtpy</vt:lpstr>
      <vt:lpstr>gsref_301</vt:lpstr>
      <vt:lpstr>GasProfileNames</vt:lpstr>
      <vt:lpstr>Gas Profile</vt:lpstr>
      <vt:lpstr>Gas Species</vt:lpstr>
      <vt:lpstr>Reference</vt:lpstr>
      <vt:lpstr>Keyword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Ying Hsu</cp:lastModifiedBy>
  <dcterms:created xsi:type="dcterms:W3CDTF">2014-09-22T18:21:33Z</dcterms:created>
  <dcterms:modified xsi:type="dcterms:W3CDTF">2015-08-13T14:31:47Z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ies>
</file>