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THURMAN\Documents\nata_2014\sterigenics\epa_met\"/>
    </mc:Choice>
  </mc:AlternateContent>
  <xr:revisionPtr revIDLastSave="0" documentId="13_ncr:1_{6E4B1DAF-6154-4E62-8D2E-A85141626379}" xr6:coauthVersionLast="36" xr6:coauthVersionMax="36" xr10:uidLastSave="{00000000-0000-0000-0000-000000000000}"/>
  <bookViews>
    <workbookView xWindow="0" yWindow="0" windowWidth="19200" windowHeight="11385" activeTab="1" xr2:uid="{92C5FB43-931A-41A0-889C-EAE486EE82DD}"/>
  </bookViews>
  <sheets>
    <sheet name="readme" sheetId="3" r:id="rId1"/>
    <sheet name="all_obs_modeled" sheetId="1" r:id="rId2"/>
    <sheet name="sorted_all_obs" sheetId="4" r:id="rId3"/>
    <sheet name="model_with_only_valid_obs" sheetId="5" r:id="rId4"/>
  </sheets>
  <definedNames>
    <definedName name="_xlnm._FilterDatabase" localSheetId="1" hidden="1">all_obs_modeled!$A$1:$D$209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" i="5" l="1"/>
  <c r="C2" i="5"/>
  <c r="E2" i="5" s="1"/>
  <c r="E2" i="4"/>
  <c r="D2" i="4"/>
  <c r="C2" i="4"/>
</calcChain>
</file>

<file path=xl/sharedStrings.xml><?xml version="1.0" encoding="utf-8"?>
<sst xmlns="http://schemas.openxmlformats.org/spreadsheetml/2006/main" count="514" uniqueCount="51">
  <si>
    <t>ND</t>
  </si>
  <si>
    <t>no data (monitor not sited)</t>
  </si>
  <si>
    <t>invalid</t>
  </si>
  <si>
    <t>NOV_13</t>
  </si>
  <si>
    <t>Village Hall</t>
  </si>
  <si>
    <t>EPA Warehouse</t>
  </si>
  <si>
    <t>Gower Middle School</t>
  </si>
  <si>
    <t>West Neighborhood</t>
  </si>
  <si>
    <t>Water Tower</t>
  </si>
  <si>
    <t>Willow Pond Park</t>
  </si>
  <si>
    <t>Hinsdale South High School</t>
  </si>
  <si>
    <t>Gower Elementary School</t>
  </si>
  <si>
    <t>NOV_16</t>
  </si>
  <si>
    <t>NOV_19</t>
  </si>
  <si>
    <t>NOV_23</t>
  </si>
  <si>
    <t>NOV_25</t>
  </si>
  <si>
    <t>NOV_28</t>
  </si>
  <si>
    <t>DEC_01</t>
  </si>
  <si>
    <t>DEC_06</t>
  </si>
  <si>
    <t>DEC_07</t>
  </si>
  <si>
    <t>DEC_10</t>
  </si>
  <si>
    <t>DEC_13</t>
  </si>
  <si>
    <t>DEC_19</t>
  </si>
  <si>
    <t>DEC_16</t>
  </si>
  <si>
    <t>DEC_22</t>
  </si>
  <si>
    <t>DEC_26</t>
  </si>
  <si>
    <t>DEC_28</t>
  </si>
  <si>
    <t>JAN_02</t>
  </si>
  <si>
    <t>JAN_03</t>
  </si>
  <si>
    <t>JAN_06</t>
  </si>
  <si>
    <t>JAN_09</t>
  </si>
  <si>
    <t>JAN_12</t>
  </si>
  <si>
    <t>JAN_15</t>
  </si>
  <si>
    <t>JAN_17</t>
  </si>
  <si>
    <t>JAN_22</t>
  </si>
  <si>
    <t>JAN_24</t>
  </si>
  <si>
    <t>JAN_27</t>
  </si>
  <si>
    <t>DATE</t>
  </si>
  <si>
    <t>MONITOR</t>
  </si>
  <si>
    <t>OBS1</t>
  </si>
  <si>
    <t>OBS2</t>
  </si>
  <si>
    <t>MODELED</t>
  </si>
  <si>
    <t>OBS1 IS LARGEST OF THE TWO OBS. May not be same order as in other spreadsheets</t>
  </si>
  <si>
    <t>obs_rhc</t>
  </si>
  <si>
    <t>mod_rhc</t>
  </si>
  <si>
    <t>fractional bias</t>
  </si>
  <si>
    <t>FEB_01</t>
  </si>
  <si>
    <t>FEB_02</t>
  </si>
  <si>
    <t>FEB_05</t>
  </si>
  <si>
    <t>FEB_08</t>
  </si>
  <si>
    <t>FEB_11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</si>
</sst>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right" wrapText="1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Font="1" applyAlignment="1">
      <alignment horizontal="right"/>
    </xf>
    <xf numFmtId="0" fontId="0" fillId="0" borderId="0" xfId="0" applyAlignment="1">
      <alignment wrapText="1"/>
    </xf>
    <xf numFmtId="164" fontId="0" fillId="0" borderId="0" xfId="0" applyNumberFormat="1" applyFont="1" applyBorder="1" applyAlignment="1">
      <alignment horizontal="right"/>
    </xf>
    <xf numFmtId="2" fontId="0" fillId="0" borderId="0" xfId="0" applyNumberFormat="1" applyFont="1" applyBorder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2" fontId="2" fillId="0" borderId="0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6CA50-75D7-4E6A-BDA0-11F44BC82081}">
  <dimension ref="A1:B4"/>
  <sheetViews>
    <sheetView workbookViewId="0">
      <selection activeCell="A5" sqref="A5"/>
    </sheetView>
  </sheetViews>
  <sheetFormatPr defaultRowHeight="15" x14ac:dyDescent="0.25"/>
  <sheetData>
    <row r="1" spans="1:2" x14ac:dyDescent="0.25">
      <c r="A1">
        <v>-999</v>
      </c>
      <c r="B1" t="s">
        <v>1</v>
      </c>
    </row>
    <row r="2" spans="1:2" x14ac:dyDescent="0.25">
      <c r="A2">
        <v>-9</v>
      </c>
      <c r="B2" t="s">
        <v>2</v>
      </c>
    </row>
    <row r="3" spans="1:2" x14ac:dyDescent="0.25">
      <c r="A3">
        <v>-8</v>
      </c>
      <c r="B3" t="s">
        <v>0</v>
      </c>
    </row>
    <row r="4" spans="1:2" x14ac:dyDescent="0.25">
      <c r="A4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C7887-EA0F-4607-8AB1-51673B6E2470}">
  <dimension ref="A1:D249"/>
  <sheetViews>
    <sheetView tabSelected="1" workbookViewId="0"/>
  </sheetViews>
  <sheetFormatPr defaultRowHeight="15" x14ac:dyDescent="0.25"/>
  <cols>
    <col min="2" max="2" width="26.5703125" customWidth="1"/>
  </cols>
  <sheetData>
    <row r="1" spans="1:4" x14ac:dyDescent="0.25">
      <c r="A1" t="s">
        <v>37</v>
      </c>
      <c r="B1" t="s">
        <v>38</v>
      </c>
      <c r="C1" t="s">
        <v>39</v>
      </c>
      <c r="D1" t="s">
        <v>40</v>
      </c>
    </row>
    <row r="2" spans="1:4" x14ac:dyDescent="0.25">
      <c r="A2" t="s">
        <v>3</v>
      </c>
      <c r="B2" s="6" t="s">
        <v>4</v>
      </c>
      <c r="C2" s="1">
        <v>-9</v>
      </c>
    </row>
    <row r="3" spans="1:4" x14ac:dyDescent="0.25">
      <c r="A3" t="s">
        <v>3</v>
      </c>
      <c r="B3" s="6" t="s">
        <v>5</v>
      </c>
      <c r="C3" s="1">
        <v>2.37</v>
      </c>
    </row>
    <row r="4" spans="1:4" x14ac:dyDescent="0.25">
      <c r="A4" t="s">
        <v>3</v>
      </c>
      <c r="B4" s="6" t="s">
        <v>6</v>
      </c>
      <c r="C4" s="6">
        <v>-999</v>
      </c>
    </row>
    <row r="5" spans="1:4" x14ac:dyDescent="0.25">
      <c r="A5" t="s">
        <v>3</v>
      </c>
      <c r="B5" s="6" t="s">
        <v>7</v>
      </c>
      <c r="C5" s="6">
        <v>-999</v>
      </c>
    </row>
    <row r="6" spans="1:4" x14ac:dyDescent="0.25">
      <c r="A6" t="s">
        <v>3</v>
      </c>
      <c r="B6" s="6" t="s">
        <v>8</v>
      </c>
      <c r="C6" s="6">
        <v>-999</v>
      </c>
    </row>
    <row r="7" spans="1:4" x14ac:dyDescent="0.25">
      <c r="A7" t="s">
        <v>3</v>
      </c>
      <c r="B7" s="6" t="s">
        <v>9</v>
      </c>
      <c r="C7" s="6">
        <v>-999</v>
      </c>
    </row>
    <row r="8" spans="1:4" x14ac:dyDescent="0.25">
      <c r="A8" t="s">
        <v>3</v>
      </c>
      <c r="B8" s="6" t="s">
        <v>10</v>
      </c>
      <c r="C8" s="6">
        <v>-999</v>
      </c>
    </row>
    <row r="9" spans="1:4" x14ac:dyDescent="0.25">
      <c r="A9" t="s">
        <v>3</v>
      </c>
      <c r="B9" s="6" t="s">
        <v>11</v>
      </c>
      <c r="C9" s="6">
        <v>-999</v>
      </c>
    </row>
    <row r="10" spans="1:4" x14ac:dyDescent="0.25">
      <c r="A10" t="s">
        <v>12</v>
      </c>
      <c r="B10" s="6" t="s">
        <v>4</v>
      </c>
      <c r="C10">
        <v>0.28399999999999997</v>
      </c>
    </row>
    <row r="11" spans="1:4" x14ac:dyDescent="0.25">
      <c r="A11" t="s">
        <v>12</v>
      </c>
      <c r="B11" s="6" t="s">
        <v>5</v>
      </c>
      <c r="C11">
        <v>1.81</v>
      </c>
      <c r="D11">
        <v>1.81</v>
      </c>
    </row>
    <row r="12" spans="1:4" x14ac:dyDescent="0.25">
      <c r="A12" t="s">
        <v>12</v>
      </c>
      <c r="B12" s="6" t="s">
        <v>6</v>
      </c>
      <c r="C12" s="6">
        <v>-999</v>
      </c>
    </row>
    <row r="13" spans="1:4" x14ac:dyDescent="0.25">
      <c r="A13" t="s">
        <v>12</v>
      </c>
      <c r="B13" s="6" t="s">
        <v>7</v>
      </c>
      <c r="C13" s="6">
        <v>-999</v>
      </c>
    </row>
    <row r="14" spans="1:4" x14ac:dyDescent="0.25">
      <c r="A14" t="s">
        <v>12</v>
      </c>
      <c r="B14" s="6" t="s">
        <v>8</v>
      </c>
      <c r="C14" s="6">
        <v>-999</v>
      </c>
    </row>
    <row r="15" spans="1:4" x14ac:dyDescent="0.25">
      <c r="A15" t="s">
        <v>12</v>
      </c>
      <c r="B15" s="6" t="s">
        <v>9</v>
      </c>
      <c r="C15" s="6">
        <v>-999</v>
      </c>
    </row>
    <row r="16" spans="1:4" x14ac:dyDescent="0.25">
      <c r="A16" t="s">
        <v>12</v>
      </c>
      <c r="B16" s="6" t="s">
        <v>10</v>
      </c>
      <c r="C16" s="6">
        <v>-999</v>
      </c>
    </row>
    <row r="17" spans="1:4" x14ac:dyDescent="0.25">
      <c r="A17" t="s">
        <v>12</v>
      </c>
      <c r="B17" s="6" t="s">
        <v>11</v>
      </c>
      <c r="C17" s="6">
        <v>-999</v>
      </c>
    </row>
    <row r="18" spans="1:4" x14ac:dyDescent="0.25">
      <c r="A18" t="s">
        <v>13</v>
      </c>
      <c r="B18" s="6" t="s">
        <v>4</v>
      </c>
      <c r="C18">
        <v>6.31</v>
      </c>
      <c r="D18">
        <v>6.11</v>
      </c>
    </row>
    <row r="19" spans="1:4" x14ac:dyDescent="0.25">
      <c r="A19" t="s">
        <v>13</v>
      </c>
      <c r="B19" s="6" t="s">
        <v>5</v>
      </c>
      <c r="C19">
        <v>6.62</v>
      </c>
    </row>
    <row r="20" spans="1:4" x14ac:dyDescent="0.25">
      <c r="A20" t="s">
        <v>13</v>
      </c>
      <c r="B20" s="6" t="s">
        <v>6</v>
      </c>
      <c r="C20">
        <v>0.155</v>
      </c>
    </row>
    <row r="21" spans="1:4" x14ac:dyDescent="0.25">
      <c r="A21" t="s">
        <v>13</v>
      </c>
      <c r="B21" s="6" t="s">
        <v>7</v>
      </c>
      <c r="C21">
        <v>0.125</v>
      </c>
    </row>
    <row r="22" spans="1:4" x14ac:dyDescent="0.25">
      <c r="A22" t="s">
        <v>13</v>
      </c>
      <c r="B22" s="6" t="s">
        <v>8</v>
      </c>
      <c r="C22">
        <v>0.246</v>
      </c>
    </row>
    <row r="23" spans="1:4" x14ac:dyDescent="0.25">
      <c r="A23" t="s">
        <v>13</v>
      </c>
      <c r="B23" s="6" t="s">
        <v>9</v>
      </c>
      <c r="C23">
        <v>0.105</v>
      </c>
    </row>
    <row r="24" spans="1:4" x14ac:dyDescent="0.25">
      <c r="A24" t="s">
        <v>13</v>
      </c>
      <c r="B24" s="6" t="s">
        <v>10</v>
      </c>
      <c r="C24">
        <v>0.253</v>
      </c>
    </row>
    <row r="25" spans="1:4" x14ac:dyDescent="0.25">
      <c r="A25" t="s">
        <v>13</v>
      </c>
      <c r="B25" s="6" t="s">
        <v>11</v>
      </c>
      <c r="C25">
        <v>0.16400000000000001</v>
      </c>
    </row>
    <row r="26" spans="1:4" x14ac:dyDescent="0.25">
      <c r="A26" t="s">
        <v>14</v>
      </c>
      <c r="B26" s="6" t="s">
        <v>4</v>
      </c>
      <c r="C26" s="3">
        <v>0.28399999999999997</v>
      </c>
    </row>
    <row r="27" spans="1:4" x14ac:dyDescent="0.25">
      <c r="A27" t="s">
        <v>14</v>
      </c>
      <c r="B27" s="6" t="s">
        <v>5</v>
      </c>
      <c r="C27" s="3">
        <v>0.18</v>
      </c>
      <c r="D27">
        <v>-9</v>
      </c>
    </row>
    <row r="28" spans="1:4" x14ac:dyDescent="0.25">
      <c r="A28" t="s">
        <v>14</v>
      </c>
      <c r="B28" s="6" t="s">
        <v>6</v>
      </c>
      <c r="C28" s="3">
        <v>0.19700000000000001</v>
      </c>
    </row>
    <row r="29" spans="1:4" x14ac:dyDescent="0.25">
      <c r="A29" t="s">
        <v>14</v>
      </c>
      <c r="B29" s="6" t="s">
        <v>7</v>
      </c>
      <c r="C29" s="3">
        <v>0.20499999999999999</v>
      </c>
    </row>
    <row r="30" spans="1:4" x14ac:dyDescent="0.25">
      <c r="A30" t="s">
        <v>14</v>
      </c>
      <c r="B30" s="6" t="s">
        <v>8</v>
      </c>
      <c r="C30" s="3">
        <v>0.89300000000000002</v>
      </c>
    </row>
    <row r="31" spans="1:4" x14ac:dyDescent="0.25">
      <c r="A31" t="s">
        <v>14</v>
      </c>
      <c r="B31" s="6" t="s">
        <v>9</v>
      </c>
      <c r="C31" s="3">
        <v>0.28599999999999998</v>
      </c>
    </row>
    <row r="32" spans="1:4" x14ac:dyDescent="0.25">
      <c r="A32" t="s">
        <v>14</v>
      </c>
      <c r="B32" s="6" t="s">
        <v>10</v>
      </c>
      <c r="C32" s="3">
        <v>-9</v>
      </c>
    </row>
    <row r="33" spans="1:4" x14ac:dyDescent="0.25">
      <c r="A33" t="s">
        <v>14</v>
      </c>
      <c r="B33" s="6" t="s">
        <v>11</v>
      </c>
      <c r="C33" s="3">
        <v>0.20200000000000001</v>
      </c>
    </row>
    <row r="34" spans="1:4" x14ac:dyDescent="0.25">
      <c r="A34" t="s">
        <v>15</v>
      </c>
      <c r="B34" s="6" t="s">
        <v>4</v>
      </c>
      <c r="C34" s="3">
        <v>4.0999999999999996</v>
      </c>
    </row>
    <row r="35" spans="1:4" x14ac:dyDescent="0.25">
      <c r="A35" t="s">
        <v>15</v>
      </c>
      <c r="B35" s="6" t="s">
        <v>5</v>
      </c>
      <c r="C35" s="3">
        <v>-9</v>
      </c>
      <c r="D35">
        <v>-9</v>
      </c>
    </row>
    <row r="36" spans="1:4" x14ac:dyDescent="0.25">
      <c r="A36" t="s">
        <v>15</v>
      </c>
      <c r="B36" s="6" t="s">
        <v>6</v>
      </c>
      <c r="C36" s="3">
        <v>0.36</v>
      </c>
    </row>
    <row r="37" spans="1:4" x14ac:dyDescent="0.25">
      <c r="A37" t="s">
        <v>15</v>
      </c>
      <c r="B37" s="6" t="s">
        <v>7</v>
      </c>
      <c r="C37" s="3">
        <v>0.26100000000000001</v>
      </c>
    </row>
    <row r="38" spans="1:4" x14ac:dyDescent="0.25">
      <c r="A38" t="s">
        <v>15</v>
      </c>
      <c r="B38" s="6" t="s">
        <v>8</v>
      </c>
      <c r="C38" s="3">
        <v>-9</v>
      </c>
    </row>
    <row r="39" spans="1:4" x14ac:dyDescent="0.25">
      <c r="A39" t="s">
        <v>15</v>
      </c>
      <c r="B39" s="6" t="s">
        <v>9</v>
      </c>
      <c r="C39" s="3">
        <v>0.34499999999999997</v>
      </c>
    </row>
    <row r="40" spans="1:4" x14ac:dyDescent="0.25">
      <c r="A40" t="s">
        <v>15</v>
      </c>
      <c r="B40" s="6" t="s">
        <v>10</v>
      </c>
      <c r="C40" s="3">
        <v>0.66500000000000004</v>
      </c>
    </row>
    <row r="41" spans="1:4" x14ac:dyDescent="0.25">
      <c r="A41" t="s">
        <v>15</v>
      </c>
      <c r="B41" s="6" t="s">
        <v>11</v>
      </c>
      <c r="C41" s="3">
        <v>0.41099999999999998</v>
      </c>
    </row>
    <row r="42" spans="1:4" x14ac:dyDescent="0.25">
      <c r="A42" t="s">
        <v>16</v>
      </c>
      <c r="B42" s="6" t="s">
        <v>4</v>
      </c>
      <c r="C42" s="3">
        <v>1.83</v>
      </c>
    </row>
    <row r="43" spans="1:4" x14ac:dyDescent="0.25">
      <c r="A43" t="s">
        <v>16</v>
      </c>
      <c r="B43" s="6" t="s">
        <v>5</v>
      </c>
      <c r="C43" s="3">
        <v>1.1399999999999999</v>
      </c>
      <c r="D43" s="3">
        <v>0.248</v>
      </c>
    </row>
    <row r="44" spans="1:4" x14ac:dyDescent="0.25">
      <c r="A44" t="s">
        <v>16</v>
      </c>
      <c r="B44" s="6" t="s">
        <v>6</v>
      </c>
      <c r="C44" s="3">
        <v>0.65600000000000003</v>
      </c>
    </row>
    <row r="45" spans="1:4" x14ac:dyDescent="0.25">
      <c r="A45" t="s">
        <v>16</v>
      </c>
      <c r="B45" s="6" t="s">
        <v>7</v>
      </c>
      <c r="C45" s="3">
        <v>-8</v>
      </c>
    </row>
    <row r="46" spans="1:4" x14ac:dyDescent="0.25">
      <c r="A46" t="s">
        <v>16</v>
      </c>
      <c r="B46" s="6" t="s">
        <v>8</v>
      </c>
      <c r="C46" s="3">
        <v>0.69899999999999995</v>
      </c>
    </row>
    <row r="47" spans="1:4" x14ac:dyDescent="0.25">
      <c r="A47" t="s">
        <v>16</v>
      </c>
      <c r="B47" s="6" t="s">
        <v>9</v>
      </c>
      <c r="C47" s="3">
        <v>0.45500000000000002</v>
      </c>
    </row>
    <row r="48" spans="1:4" x14ac:dyDescent="0.25">
      <c r="A48" t="s">
        <v>16</v>
      </c>
      <c r="B48" s="6" t="s">
        <v>10</v>
      </c>
      <c r="C48" s="3">
        <v>0.376</v>
      </c>
    </row>
    <row r="49" spans="1:4" x14ac:dyDescent="0.25">
      <c r="A49" t="s">
        <v>16</v>
      </c>
      <c r="B49" s="6" t="s">
        <v>11</v>
      </c>
      <c r="C49" s="3">
        <v>0.47399999999999998</v>
      </c>
    </row>
    <row r="50" spans="1:4" x14ac:dyDescent="0.25">
      <c r="A50" t="s">
        <v>17</v>
      </c>
      <c r="B50" s="6" t="s">
        <v>4</v>
      </c>
      <c r="C50" s="3">
        <v>1.9</v>
      </c>
      <c r="D50">
        <v>1.68</v>
      </c>
    </row>
    <row r="51" spans="1:4" x14ac:dyDescent="0.25">
      <c r="A51" t="s">
        <v>17</v>
      </c>
      <c r="B51" s="6" t="s">
        <v>5</v>
      </c>
      <c r="C51" s="3">
        <v>0.45600000000000002</v>
      </c>
    </row>
    <row r="52" spans="1:4" x14ac:dyDescent="0.25">
      <c r="A52" t="s">
        <v>17</v>
      </c>
      <c r="B52" s="6" t="s">
        <v>6</v>
      </c>
      <c r="C52" s="3">
        <v>0.14000000000000001</v>
      </c>
    </row>
    <row r="53" spans="1:4" x14ac:dyDescent="0.25">
      <c r="A53" t="s">
        <v>17</v>
      </c>
      <c r="B53" s="6" t="s">
        <v>7</v>
      </c>
      <c r="C53" s="3">
        <v>0.80400000000000005</v>
      </c>
    </row>
    <row r="54" spans="1:4" x14ac:dyDescent="0.25">
      <c r="A54" t="s">
        <v>17</v>
      </c>
      <c r="B54" s="6" t="s">
        <v>8</v>
      </c>
      <c r="C54" s="3">
        <v>-8</v>
      </c>
    </row>
    <row r="55" spans="1:4" x14ac:dyDescent="0.25">
      <c r="A55" t="s">
        <v>17</v>
      </c>
      <c r="B55" s="6" t="s">
        <v>9</v>
      </c>
      <c r="C55" s="3">
        <v>0.21099999999999999</v>
      </c>
    </row>
    <row r="56" spans="1:4" x14ac:dyDescent="0.25">
      <c r="A56" t="s">
        <v>17</v>
      </c>
      <c r="B56" s="6" t="s">
        <v>10</v>
      </c>
      <c r="C56" s="3">
        <v>0.629</v>
      </c>
    </row>
    <row r="57" spans="1:4" x14ac:dyDescent="0.25">
      <c r="A57" t="s">
        <v>17</v>
      </c>
      <c r="B57" s="6" t="s">
        <v>11</v>
      </c>
      <c r="C57" s="3">
        <v>0.46400000000000002</v>
      </c>
    </row>
    <row r="58" spans="1:4" x14ac:dyDescent="0.25">
      <c r="A58" t="s">
        <v>18</v>
      </c>
      <c r="B58" s="6" t="s">
        <v>4</v>
      </c>
      <c r="C58" s="3">
        <v>5.39</v>
      </c>
    </row>
    <row r="59" spans="1:4" x14ac:dyDescent="0.25">
      <c r="A59" t="s">
        <v>18</v>
      </c>
      <c r="B59" s="6" t="s">
        <v>5</v>
      </c>
      <c r="C59" s="3">
        <v>11.7</v>
      </c>
      <c r="D59" s="3">
        <v>10.5</v>
      </c>
    </row>
    <row r="60" spans="1:4" x14ac:dyDescent="0.25">
      <c r="A60" t="s">
        <v>18</v>
      </c>
      <c r="B60" s="6" t="s">
        <v>6</v>
      </c>
      <c r="C60" s="3">
        <v>0.60499999999999998</v>
      </c>
    </row>
    <row r="61" spans="1:4" x14ac:dyDescent="0.25">
      <c r="A61" t="s">
        <v>18</v>
      </c>
      <c r="B61" s="6" t="s">
        <v>7</v>
      </c>
      <c r="C61" s="3">
        <v>0.254</v>
      </c>
    </row>
    <row r="62" spans="1:4" x14ac:dyDescent="0.25">
      <c r="A62" t="s">
        <v>18</v>
      </c>
      <c r="B62" s="6" t="s">
        <v>8</v>
      </c>
      <c r="C62" s="3">
        <v>0.38900000000000001</v>
      </c>
    </row>
    <row r="63" spans="1:4" x14ac:dyDescent="0.25">
      <c r="A63" t="s">
        <v>18</v>
      </c>
      <c r="B63" s="6" t="s">
        <v>9</v>
      </c>
      <c r="C63" s="3">
        <v>-8</v>
      </c>
    </row>
    <row r="64" spans="1:4" x14ac:dyDescent="0.25">
      <c r="A64" t="s">
        <v>18</v>
      </c>
      <c r="B64" s="6" t="s">
        <v>10</v>
      </c>
      <c r="C64" s="3">
        <v>0.48599999999999999</v>
      </c>
    </row>
    <row r="65" spans="1:4" x14ac:dyDescent="0.25">
      <c r="A65" t="s">
        <v>18</v>
      </c>
      <c r="B65" s="6" t="s">
        <v>11</v>
      </c>
      <c r="C65" s="3">
        <v>-8</v>
      </c>
    </row>
    <row r="66" spans="1:4" x14ac:dyDescent="0.25">
      <c r="A66" t="s">
        <v>19</v>
      </c>
      <c r="B66" s="6" t="s">
        <v>4</v>
      </c>
      <c r="C66" s="3">
        <v>0.82199999999999995</v>
      </c>
      <c r="D66" s="3">
        <v>0.73699999999999999</v>
      </c>
    </row>
    <row r="67" spans="1:4" x14ac:dyDescent="0.25">
      <c r="A67" t="s">
        <v>19</v>
      </c>
      <c r="B67" s="6" t="s">
        <v>5</v>
      </c>
      <c r="C67" s="3">
        <v>2.2599999999999998</v>
      </c>
    </row>
    <row r="68" spans="1:4" x14ac:dyDescent="0.25">
      <c r="A68" t="s">
        <v>19</v>
      </c>
      <c r="B68" s="6" t="s">
        <v>6</v>
      </c>
      <c r="C68" s="3">
        <v>0.112</v>
      </c>
    </row>
    <row r="69" spans="1:4" x14ac:dyDescent="0.25">
      <c r="A69" t="s">
        <v>19</v>
      </c>
      <c r="B69" s="6" t="s">
        <v>7</v>
      </c>
      <c r="C69" s="3">
        <v>-8</v>
      </c>
    </row>
    <row r="70" spans="1:4" x14ac:dyDescent="0.25">
      <c r="A70" t="s">
        <v>19</v>
      </c>
      <c r="B70" s="6" t="s">
        <v>8</v>
      </c>
      <c r="C70" s="3">
        <v>0.27300000000000002</v>
      </c>
    </row>
    <row r="71" spans="1:4" x14ac:dyDescent="0.25">
      <c r="A71" t="s">
        <v>19</v>
      </c>
      <c r="B71" s="6" t="s">
        <v>9</v>
      </c>
      <c r="C71" s="3">
        <v>0.40300000000000002</v>
      </c>
    </row>
    <row r="72" spans="1:4" x14ac:dyDescent="0.25">
      <c r="A72" t="s">
        <v>19</v>
      </c>
      <c r="B72" s="6" t="s">
        <v>10</v>
      </c>
      <c r="C72" s="3">
        <v>-8</v>
      </c>
    </row>
    <row r="73" spans="1:4" x14ac:dyDescent="0.25">
      <c r="A73" t="s">
        <v>19</v>
      </c>
      <c r="B73" s="6" t="s">
        <v>11</v>
      </c>
      <c r="C73" s="3">
        <v>0.16400000000000001</v>
      </c>
    </row>
    <row r="74" spans="1:4" x14ac:dyDescent="0.25">
      <c r="A74" t="s">
        <v>20</v>
      </c>
      <c r="B74" s="6" t="s">
        <v>4</v>
      </c>
      <c r="C74" s="3">
        <v>0.3</v>
      </c>
    </row>
    <row r="75" spans="1:4" x14ac:dyDescent="0.25">
      <c r="A75" t="s">
        <v>20</v>
      </c>
      <c r="B75" s="6" t="s">
        <v>5</v>
      </c>
      <c r="C75" s="3">
        <v>0.40300000000000002</v>
      </c>
      <c r="D75" s="3">
        <v>0.26900000000000002</v>
      </c>
    </row>
    <row r="76" spans="1:4" x14ac:dyDescent="0.25">
      <c r="A76" t="s">
        <v>20</v>
      </c>
      <c r="B76" s="6" t="s">
        <v>6</v>
      </c>
      <c r="C76" s="3">
        <v>-8</v>
      </c>
    </row>
    <row r="77" spans="1:4" x14ac:dyDescent="0.25">
      <c r="A77" t="s">
        <v>20</v>
      </c>
      <c r="B77" s="6" t="s">
        <v>7</v>
      </c>
      <c r="C77" s="3">
        <v>0.21299999999999999</v>
      </c>
    </row>
    <row r="78" spans="1:4" x14ac:dyDescent="0.25">
      <c r="A78" t="s">
        <v>20</v>
      </c>
      <c r="B78" s="6" t="s">
        <v>8</v>
      </c>
      <c r="C78" s="3">
        <v>0.248</v>
      </c>
    </row>
    <row r="79" spans="1:4" x14ac:dyDescent="0.25">
      <c r="A79" t="s">
        <v>20</v>
      </c>
      <c r="B79" s="6" t="s">
        <v>9</v>
      </c>
      <c r="C79" s="3">
        <v>-8</v>
      </c>
    </row>
    <row r="80" spans="1:4" x14ac:dyDescent="0.25">
      <c r="A80" t="s">
        <v>20</v>
      </c>
      <c r="B80" s="6" t="s">
        <v>10</v>
      </c>
      <c r="C80" s="3">
        <v>0.21299999999999999</v>
      </c>
    </row>
    <row r="81" spans="1:4" x14ac:dyDescent="0.25">
      <c r="A81" t="s">
        <v>20</v>
      </c>
      <c r="B81" s="6" t="s">
        <v>11</v>
      </c>
      <c r="C81" s="3">
        <v>0.13800000000000001</v>
      </c>
    </row>
    <row r="82" spans="1:4" x14ac:dyDescent="0.25">
      <c r="A82" t="s">
        <v>21</v>
      </c>
      <c r="B82" s="6" t="s">
        <v>4</v>
      </c>
      <c r="C82" s="3">
        <v>2.13</v>
      </c>
      <c r="D82" s="3">
        <v>2.04</v>
      </c>
    </row>
    <row r="83" spans="1:4" x14ac:dyDescent="0.25">
      <c r="A83" t="s">
        <v>21</v>
      </c>
      <c r="B83" s="6" t="s">
        <v>5</v>
      </c>
      <c r="C83" s="3">
        <v>0.436</v>
      </c>
    </row>
    <row r="84" spans="1:4" x14ac:dyDescent="0.25">
      <c r="A84" t="s">
        <v>21</v>
      </c>
      <c r="B84" s="6" t="s">
        <v>6</v>
      </c>
      <c r="C84" s="3">
        <v>0.255</v>
      </c>
    </row>
    <row r="85" spans="1:4" x14ac:dyDescent="0.25">
      <c r="A85" t="s">
        <v>21</v>
      </c>
      <c r="B85" s="6" t="s">
        <v>7</v>
      </c>
      <c r="C85" s="3">
        <v>1.06</v>
      </c>
    </row>
    <row r="86" spans="1:4" x14ac:dyDescent="0.25">
      <c r="A86" t="s">
        <v>21</v>
      </c>
      <c r="B86" s="6" t="s">
        <v>8</v>
      </c>
      <c r="C86" s="3">
        <v>0.21099999999999999</v>
      </c>
    </row>
    <row r="87" spans="1:4" x14ac:dyDescent="0.25">
      <c r="A87" t="s">
        <v>21</v>
      </c>
      <c r="B87" s="6" t="s">
        <v>9</v>
      </c>
      <c r="C87" s="3">
        <v>0.36499999999999999</v>
      </c>
    </row>
    <row r="88" spans="1:4" x14ac:dyDescent="0.25">
      <c r="A88" t="s">
        <v>21</v>
      </c>
      <c r="B88" s="6" t="s">
        <v>10</v>
      </c>
      <c r="C88" s="3">
        <v>0.20399999999999999</v>
      </c>
    </row>
    <row r="89" spans="1:4" x14ac:dyDescent="0.25">
      <c r="A89" t="s">
        <v>21</v>
      </c>
      <c r="B89" s="6" t="s">
        <v>11</v>
      </c>
      <c r="C89" s="3">
        <v>0.40100000000000002</v>
      </c>
    </row>
    <row r="90" spans="1:4" x14ac:dyDescent="0.25">
      <c r="A90" t="s">
        <v>23</v>
      </c>
      <c r="B90" s="6" t="s">
        <v>4</v>
      </c>
      <c r="C90" s="3">
        <v>0.871</v>
      </c>
    </row>
    <row r="91" spans="1:4" x14ac:dyDescent="0.25">
      <c r="A91" t="s">
        <v>23</v>
      </c>
      <c r="B91" s="6" t="s">
        <v>5</v>
      </c>
      <c r="C91" s="3">
        <v>2.19</v>
      </c>
      <c r="D91" s="3">
        <v>2.11</v>
      </c>
    </row>
    <row r="92" spans="1:4" x14ac:dyDescent="0.25">
      <c r="A92" t="s">
        <v>23</v>
      </c>
      <c r="B92" s="6" t="s">
        <v>6</v>
      </c>
      <c r="C92" s="3">
        <v>0.59299999999999997</v>
      </c>
    </row>
    <row r="93" spans="1:4" x14ac:dyDescent="0.25">
      <c r="A93" t="s">
        <v>23</v>
      </c>
      <c r="B93" s="6" t="s">
        <v>7</v>
      </c>
      <c r="C93" s="3">
        <v>0.60399999999999998</v>
      </c>
    </row>
    <row r="94" spans="1:4" x14ac:dyDescent="0.25">
      <c r="A94" t="s">
        <v>23</v>
      </c>
      <c r="B94" s="6" t="s">
        <v>8</v>
      </c>
      <c r="C94" s="3">
        <v>0.53500000000000003</v>
      </c>
    </row>
    <row r="95" spans="1:4" x14ac:dyDescent="0.25">
      <c r="A95" t="s">
        <v>23</v>
      </c>
      <c r="B95" s="6" t="s">
        <v>9</v>
      </c>
      <c r="C95" s="3">
        <v>0.33400000000000002</v>
      </c>
    </row>
    <row r="96" spans="1:4" x14ac:dyDescent="0.25">
      <c r="A96" t="s">
        <v>23</v>
      </c>
      <c r="B96" s="6" t="s">
        <v>10</v>
      </c>
      <c r="C96" s="3">
        <v>0.51100000000000001</v>
      </c>
    </row>
    <row r="97" spans="1:4" x14ac:dyDescent="0.25">
      <c r="A97" t="s">
        <v>23</v>
      </c>
      <c r="B97" s="6" t="s">
        <v>11</v>
      </c>
      <c r="C97" s="3">
        <v>0.73199999999999998</v>
      </c>
    </row>
    <row r="98" spans="1:4" x14ac:dyDescent="0.25">
      <c r="A98" t="s">
        <v>22</v>
      </c>
      <c r="B98" s="6" t="s">
        <v>4</v>
      </c>
      <c r="C98" s="3">
        <v>0.52100000000000002</v>
      </c>
      <c r="D98" s="3">
        <v>0.33800000000000002</v>
      </c>
    </row>
    <row r="99" spans="1:4" x14ac:dyDescent="0.25">
      <c r="A99" t="s">
        <v>22</v>
      </c>
      <c r="B99" s="6" t="s">
        <v>5</v>
      </c>
      <c r="C99" s="3">
        <v>0.34499999999999997</v>
      </c>
    </row>
    <row r="100" spans="1:4" x14ac:dyDescent="0.25">
      <c r="A100" t="s">
        <v>22</v>
      </c>
      <c r="B100" s="6" t="s">
        <v>6</v>
      </c>
      <c r="C100" s="3">
        <v>0.36</v>
      </c>
    </row>
    <row r="101" spans="1:4" x14ac:dyDescent="0.25">
      <c r="A101" t="s">
        <v>22</v>
      </c>
      <c r="B101" s="6" t="s">
        <v>7</v>
      </c>
      <c r="C101" s="3">
        <v>0.19700000000000001</v>
      </c>
    </row>
    <row r="102" spans="1:4" x14ac:dyDescent="0.25">
      <c r="A102" t="s">
        <v>22</v>
      </c>
      <c r="B102" s="6" t="s">
        <v>8</v>
      </c>
      <c r="C102" s="3">
        <v>1.67</v>
      </c>
    </row>
    <row r="103" spans="1:4" x14ac:dyDescent="0.25">
      <c r="A103" t="s">
        <v>22</v>
      </c>
      <c r="B103" s="6" t="s">
        <v>9</v>
      </c>
      <c r="C103" s="3">
        <v>0.54600000000000004</v>
      </c>
    </row>
    <row r="104" spans="1:4" x14ac:dyDescent="0.25">
      <c r="A104" t="s">
        <v>22</v>
      </c>
      <c r="B104" s="6" t="s">
        <v>10</v>
      </c>
      <c r="C104" s="3">
        <v>0.26700000000000002</v>
      </c>
    </row>
    <row r="105" spans="1:4" x14ac:dyDescent="0.25">
      <c r="A105" t="s">
        <v>22</v>
      </c>
      <c r="B105" s="6" t="s">
        <v>11</v>
      </c>
      <c r="C105" s="3">
        <v>0.311</v>
      </c>
    </row>
    <row r="106" spans="1:4" x14ac:dyDescent="0.25">
      <c r="A106" t="s">
        <v>24</v>
      </c>
      <c r="B106" s="6" t="s">
        <v>4</v>
      </c>
      <c r="C106" s="4">
        <v>0.98099999999999998</v>
      </c>
    </row>
    <row r="107" spans="1:4" x14ac:dyDescent="0.25">
      <c r="A107" t="s">
        <v>24</v>
      </c>
      <c r="B107" s="6" t="s">
        <v>5</v>
      </c>
      <c r="C107" s="4">
        <v>3.09</v>
      </c>
      <c r="D107" s="4">
        <v>2.57</v>
      </c>
    </row>
    <row r="108" spans="1:4" x14ac:dyDescent="0.25">
      <c r="A108" t="s">
        <v>24</v>
      </c>
      <c r="B108" s="6" t="s">
        <v>6</v>
      </c>
      <c r="C108" s="4">
        <v>0.52200000000000002</v>
      </c>
    </row>
    <row r="109" spans="1:4" x14ac:dyDescent="0.25">
      <c r="A109" t="s">
        <v>24</v>
      </c>
      <c r="B109" s="6" t="s">
        <v>7</v>
      </c>
      <c r="C109" s="4">
        <v>0.23499999999999999</v>
      </c>
    </row>
    <row r="110" spans="1:4" x14ac:dyDescent="0.25">
      <c r="A110" t="s">
        <v>24</v>
      </c>
      <c r="B110" s="6" t="s">
        <v>8</v>
      </c>
      <c r="C110" s="4">
        <v>0.441</v>
      </c>
    </row>
    <row r="111" spans="1:4" x14ac:dyDescent="0.25">
      <c r="A111" t="s">
        <v>24</v>
      </c>
      <c r="B111" s="6" t="s">
        <v>9</v>
      </c>
      <c r="C111" s="4">
        <v>0.11600000000000001</v>
      </c>
    </row>
    <row r="112" spans="1:4" x14ac:dyDescent="0.25">
      <c r="A112" t="s">
        <v>24</v>
      </c>
      <c r="B112" s="6" t="s">
        <v>10</v>
      </c>
      <c r="C112" s="4">
        <v>0.376</v>
      </c>
    </row>
    <row r="113" spans="1:4" x14ac:dyDescent="0.25">
      <c r="A113" t="s">
        <v>24</v>
      </c>
      <c r="B113" s="6" t="s">
        <v>11</v>
      </c>
      <c r="C113" s="4">
        <v>0.36</v>
      </c>
    </row>
    <row r="114" spans="1:4" x14ac:dyDescent="0.25">
      <c r="A114" t="s">
        <v>25</v>
      </c>
      <c r="B114" s="6" t="s">
        <v>4</v>
      </c>
      <c r="C114" s="3">
        <v>10.8</v>
      </c>
      <c r="D114" s="3">
        <v>10.5</v>
      </c>
    </row>
    <row r="115" spans="1:4" x14ac:dyDescent="0.25">
      <c r="A115" t="s">
        <v>25</v>
      </c>
      <c r="B115" s="6" t="s">
        <v>5</v>
      </c>
      <c r="C115" s="3">
        <v>-9</v>
      </c>
    </row>
    <row r="116" spans="1:4" x14ac:dyDescent="0.25">
      <c r="A116" t="s">
        <v>25</v>
      </c>
      <c r="B116" s="6" t="s">
        <v>6</v>
      </c>
      <c r="C116" s="3">
        <v>-8</v>
      </c>
    </row>
    <row r="117" spans="1:4" x14ac:dyDescent="0.25">
      <c r="A117" t="s">
        <v>25</v>
      </c>
      <c r="B117" s="6" t="s">
        <v>7</v>
      </c>
      <c r="C117" s="3">
        <v>1.17</v>
      </c>
    </row>
    <row r="118" spans="1:4" x14ac:dyDescent="0.25">
      <c r="A118" t="s">
        <v>25</v>
      </c>
      <c r="B118" s="6" t="s">
        <v>8</v>
      </c>
      <c r="C118" s="3">
        <v>0.151</v>
      </c>
    </row>
    <row r="119" spans="1:4" x14ac:dyDescent="0.25">
      <c r="A119" t="s">
        <v>25</v>
      </c>
      <c r="B119" s="6" t="s">
        <v>9</v>
      </c>
      <c r="C119" s="3">
        <v>0.16600000000000001</v>
      </c>
    </row>
    <row r="120" spans="1:4" x14ac:dyDescent="0.25">
      <c r="A120" t="s">
        <v>25</v>
      </c>
      <c r="B120" s="6" t="s">
        <v>10</v>
      </c>
      <c r="C120" s="3">
        <v>0.56599999999999995</v>
      </c>
    </row>
    <row r="121" spans="1:4" x14ac:dyDescent="0.25">
      <c r="A121" t="s">
        <v>25</v>
      </c>
      <c r="B121" s="6" t="s">
        <v>11</v>
      </c>
      <c r="C121" s="3">
        <v>0.497</v>
      </c>
    </row>
    <row r="122" spans="1:4" x14ac:dyDescent="0.25">
      <c r="A122" t="s">
        <v>26</v>
      </c>
      <c r="B122" s="6" t="s">
        <v>4</v>
      </c>
      <c r="C122" s="3">
        <v>0.67200000000000004</v>
      </c>
    </row>
    <row r="123" spans="1:4" x14ac:dyDescent="0.25">
      <c r="A123" t="s">
        <v>26</v>
      </c>
      <c r="B123" s="6" t="s">
        <v>5</v>
      </c>
      <c r="C123" s="3">
        <v>1.42</v>
      </c>
      <c r="D123" s="3">
        <v>1.19</v>
      </c>
    </row>
    <row r="124" spans="1:4" x14ac:dyDescent="0.25">
      <c r="A124" t="s">
        <v>26</v>
      </c>
      <c r="B124" s="6" t="s">
        <v>6</v>
      </c>
      <c r="C124" s="3">
        <v>0.17499999999999999</v>
      </c>
    </row>
    <row r="125" spans="1:4" x14ac:dyDescent="0.25">
      <c r="A125" t="s">
        <v>26</v>
      </c>
      <c r="B125" s="6" t="s">
        <v>7</v>
      </c>
      <c r="C125" s="3">
        <v>-8</v>
      </c>
    </row>
    <row r="126" spans="1:4" x14ac:dyDescent="0.25">
      <c r="A126" t="s">
        <v>26</v>
      </c>
      <c r="B126" s="6" t="s">
        <v>8</v>
      </c>
      <c r="C126" s="3">
        <v>-9</v>
      </c>
    </row>
    <row r="127" spans="1:4" x14ac:dyDescent="0.25">
      <c r="A127" t="s">
        <v>26</v>
      </c>
      <c r="B127" s="6" t="s">
        <v>9</v>
      </c>
      <c r="C127" s="3">
        <v>-8</v>
      </c>
    </row>
    <row r="128" spans="1:4" x14ac:dyDescent="0.25">
      <c r="A128" t="s">
        <v>26</v>
      </c>
      <c r="B128" s="6" t="s">
        <v>10</v>
      </c>
      <c r="C128" s="3">
        <v>0.26400000000000001</v>
      </c>
    </row>
    <row r="129" spans="1:4" x14ac:dyDescent="0.25">
      <c r="A129" t="s">
        <v>26</v>
      </c>
      <c r="B129" s="6" t="s">
        <v>11</v>
      </c>
      <c r="C129" s="3">
        <v>0.13300000000000001</v>
      </c>
    </row>
    <row r="130" spans="1:4" x14ac:dyDescent="0.25">
      <c r="A130" t="s">
        <v>27</v>
      </c>
      <c r="B130" s="6" t="s">
        <v>4</v>
      </c>
      <c r="C130" s="3">
        <v>0.251</v>
      </c>
    </row>
    <row r="131" spans="1:4" x14ac:dyDescent="0.25">
      <c r="A131" t="s">
        <v>27</v>
      </c>
      <c r="B131" s="6" t="s">
        <v>5</v>
      </c>
      <c r="C131" s="3">
        <v>0.39600000000000002</v>
      </c>
      <c r="D131" s="3">
        <v>0.23699999999999999</v>
      </c>
    </row>
    <row r="132" spans="1:4" x14ac:dyDescent="0.25">
      <c r="A132" t="s">
        <v>27</v>
      </c>
      <c r="B132" s="6" t="s">
        <v>6</v>
      </c>
      <c r="C132" s="3">
        <v>-8</v>
      </c>
    </row>
    <row r="133" spans="1:4" x14ac:dyDescent="0.25">
      <c r="A133" t="s">
        <v>27</v>
      </c>
      <c r="B133" s="6" t="s">
        <v>7</v>
      </c>
      <c r="C133" s="3">
        <v>-8</v>
      </c>
    </row>
    <row r="134" spans="1:4" x14ac:dyDescent="0.25">
      <c r="A134" t="s">
        <v>27</v>
      </c>
      <c r="B134" s="6" t="s">
        <v>8</v>
      </c>
      <c r="C134" s="3">
        <v>-8</v>
      </c>
    </row>
    <row r="135" spans="1:4" x14ac:dyDescent="0.25">
      <c r="A135" t="s">
        <v>27</v>
      </c>
      <c r="B135" s="6" t="s">
        <v>9</v>
      </c>
      <c r="C135" s="3">
        <v>0.217</v>
      </c>
    </row>
    <row r="136" spans="1:4" x14ac:dyDescent="0.25">
      <c r="A136" t="s">
        <v>27</v>
      </c>
      <c r="B136" s="6" t="s">
        <v>10</v>
      </c>
      <c r="C136" s="3">
        <v>-8</v>
      </c>
    </row>
    <row r="137" spans="1:4" x14ac:dyDescent="0.25">
      <c r="A137" t="s">
        <v>27</v>
      </c>
      <c r="B137" s="6" t="s">
        <v>11</v>
      </c>
      <c r="C137" s="3">
        <v>0.21</v>
      </c>
    </row>
    <row r="138" spans="1:4" x14ac:dyDescent="0.25">
      <c r="A138" t="s">
        <v>28</v>
      </c>
      <c r="B138" s="6" t="s">
        <v>4</v>
      </c>
      <c r="C138" s="3">
        <v>0.372</v>
      </c>
      <c r="D138" s="3">
        <v>0.25700000000000001</v>
      </c>
    </row>
    <row r="139" spans="1:4" x14ac:dyDescent="0.25">
      <c r="A139" t="s">
        <v>28</v>
      </c>
      <c r="B139" s="6" t="s">
        <v>5</v>
      </c>
      <c r="C139" s="3">
        <v>-8</v>
      </c>
    </row>
    <row r="140" spans="1:4" x14ac:dyDescent="0.25">
      <c r="A140" t="s">
        <v>28</v>
      </c>
      <c r="B140" s="6" t="s">
        <v>6</v>
      </c>
      <c r="C140" s="3">
        <v>-8</v>
      </c>
    </row>
    <row r="141" spans="1:4" x14ac:dyDescent="0.25">
      <c r="A141" t="s">
        <v>28</v>
      </c>
      <c r="B141" s="6" t="s">
        <v>7</v>
      </c>
      <c r="C141" s="3">
        <v>-8</v>
      </c>
    </row>
    <row r="142" spans="1:4" x14ac:dyDescent="0.25">
      <c r="A142" t="s">
        <v>28</v>
      </c>
      <c r="B142" s="6" t="s">
        <v>8</v>
      </c>
      <c r="C142" s="3">
        <v>-8</v>
      </c>
    </row>
    <row r="143" spans="1:4" x14ac:dyDescent="0.25">
      <c r="A143" t="s">
        <v>28</v>
      </c>
      <c r="B143" s="6" t="s">
        <v>9</v>
      </c>
      <c r="C143" s="3">
        <v>-8</v>
      </c>
    </row>
    <row r="144" spans="1:4" x14ac:dyDescent="0.25">
      <c r="A144" t="s">
        <v>28</v>
      </c>
      <c r="B144" s="6" t="s">
        <v>10</v>
      </c>
      <c r="C144" s="3">
        <v>0.42799999999999999</v>
      </c>
    </row>
    <row r="145" spans="1:4" x14ac:dyDescent="0.25">
      <c r="A145" t="s">
        <v>28</v>
      </c>
      <c r="B145" s="6" t="s">
        <v>11</v>
      </c>
      <c r="C145" s="3">
        <v>0.63300000000000001</v>
      </c>
    </row>
    <row r="146" spans="1:4" x14ac:dyDescent="0.25">
      <c r="A146" t="s">
        <v>29</v>
      </c>
      <c r="B146" s="6" t="s">
        <v>4</v>
      </c>
      <c r="C146" s="5">
        <v>7.59</v>
      </c>
      <c r="D146" s="3">
        <v>6.62</v>
      </c>
    </row>
    <row r="147" spans="1:4" x14ac:dyDescent="0.25">
      <c r="A147" t="s">
        <v>29</v>
      </c>
      <c r="B147" s="6" t="s">
        <v>5</v>
      </c>
      <c r="C147" s="3">
        <v>-8</v>
      </c>
    </row>
    <row r="148" spans="1:4" x14ac:dyDescent="0.25">
      <c r="A148" t="s">
        <v>29</v>
      </c>
      <c r="B148" s="6" t="s">
        <v>6</v>
      </c>
      <c r="C148" s="3">
        <v>-8</v>
      </c>
    </row>
    <row r="149" spans="1:4" x14ac:dyDescent="0.25">
      <c r="A149" t="s">
        <v>29</v>
      </c>
      <c r="B149" s="6" t="s">
        <v>7</v>
      </c>
      <c r="C149" s="3">
        <v>1.56</v>
      </c>
    </row>
    <row r="150" spans="1:4" x14ac:dyDescent="0.25">
      <c r="A150" t="s">
        <v>29</v>
      </c>
      <c r="B150" s="6" t="s">
        <v>8</v>
      </c>
      <c r="C150" s="3">
        <v>-8</v>
      </c>
    </row>
    <row r="151" spans="1:4" x14ac:dyDescent="0.25">
      <c r="A151" t="s">
        <v>29</v>
      </c>
      <c r="B151" s="6" t="s">
        <v>9</v>
      </c>
      <c r="C151" s="3">
        <v>-8</v>
      </c>
    </row>
    <row r="152" spans="1:4" x14ac:dyDescent="0.25">
      <c r="A152" t="s">
        <v>29</v>
      </c>
      <c r="B152" s="6" t="s">
        <v>10</v>
      </c>
      <c r="C152" s="3">
        <v>0.249</v>
      </c>
    </row>
    <row r="153" spans="1:4" x14ac:dyDescent="0.25">
      <c r="A153" t="s">
        <v>29</v>
      </c>
      <c r="B153" s="6" t="s">
        <v>11</v>
      </c>
      <c r="C153" s="3">
        <v>0.249</v>
      </c>
    </row>
    <row r="154" spans="1:4" x14ac:dyDescent="0.25">
      <c r="A154" t="s">
        <v>30</v>
      </c>
      <c r="B154" s="6" t="s">
        <v>4</v>
      </c>
      <c r="C154">
        <v>3.81</v>
      </c>
      <c r="D154" s="3"/>
    </row>
    <row r="155" spans="1:4" x14ac:dyDescent="0.25">
      <c r="A155" t="s">
        <v>30</v>
      </c>
      <c r="B155" s="6" t="s">
        <v>5</v>
      </c>
      <c r="C155" s="3">
        <v>0.68500000000000005</v>
      </c>
      <c r="D155">
        <v>-9</v>
      </c>
    </row>
    <row r="156" spans="1:4" x14ac:dyDescent="0.25">
      <c r="A156" t="s">
        <v>30</v>
      </c>
      <c r="B156" s="6" t="s">
        <v>6</v>
      </c>
      <c r="C156">
        <v>0.35399999999999998</v>
      </c>
    </row>
    <row r="157" spans="1:4" x14ac:dyDescent="0.25">
      <c r="A157" t="s">
        <v>30</v>
      </c>
      <c r="B157" s="6" t="s">
        <v>7</v>
      </c>
      <c r="C157">
        <v>0.115</v>
      </c>
    </row>
    <row r="158" spans="1:4" x14ac:dyDescent="0.25">
      <c r="A158" t="s">
        <v>30</v>
      </c>
      <c r="B158" s="6" t="s">
        <v>8</v>
      </c>
      <c r="C158">
        <v>-8</v>
      </c>
    </row>
    <row r="159" spans="1:4" x14ac:dyDescent="0.25">
      <c r="A159" t="s">
        <v>30</v>
      </c>
      <c r="B159" s="6" t="s">
        <v>9</v>
      </c>
      <c r="C159">
        <v>0.219</v>
      </c>
    </row>
    <row r="160" spans="1:4" x14ac:dyDescent="0.25">
      <c r="A160" t="s">
        <v>30</v>
      </c>
      <c r="B160" s="6" t="s">
        <v>10</v>
      </c>
      <c r="C160">
        <v>0.29499999999999998</v>
      </c>
    </row>
    <row r="161" spans="1:4" x14ac:dyDescent="0.25">
      <c r="A161" t="s">
        <v>30</v>
      </c>
      <c r="B161" s="6" t="s">
        <v>11</v>
      </c>
      <c r="C161">
        <v>-9</v>
      </c>
    </row>
    <row r="162" spans="1:4" x14ac:dyDescent="0.25">
      <c r="A162" t="s">
        <v>31</v>
      </c>
      <c r="B162" s="6" t="s">
        <v>4</v>
      </c>
      <c r="C162" s="3">
        <v>1.65</v>
      </c>
      <c r="D162">
        <v>1.57</v>
      </c>
    </row>
    <row r="163" spans="1:4" x14ac:dyDescent="0.25">
      <c r="A163" t="s">
        <v>31</v>
      </c>
      <c r="B163" s="6" t="s">
        <v>5</v>
      </c>
      <c r="C163" s="3">
        <v>-8</v>
      </c>
    </row>
    <row r="164" spans="1:4" x14ac:dyDescent="0.25">
      <c r="A164" t="s">
        <v>31</v>
      </c>
      <c r="B164" s="6" t="s">
        <v>6</v>
      </c>
      <c r="C164" s="3">
        <v>-8</v>
      </c>
    </row>
    <row r="165" spans="1:4" x14ac:dyDescent="0.25">
      <c r="A165" t="s">
        <v>31</v>
      </c>
      <c r="B165" s="6" t="s">
        <v>7</v>
      </c>
      <c r="C165" s="3">
        <v>0.72699999999999998</v>
      </c>
    </row>
    <row r="166" spans="1:4" x14ac:dyDescent="0.25">
      <c r="A166" t="s">
        <v>31</v>
      </c>
      <c r="B166" s="6" t="s">
        <v>8</v>
      </c>
      <c r="C166" s="3">
        <v>0.307</v>
      </c>
    </row>
    <row r="167" spans="1:4" x14ac:dyDescent="0.25">
      <c r="A167" t="s">
        <v>31</v>
      </c>
      <c r="B167" s="6" t="s">
        <v>9</v>
      </c>
      <c r="C167" s="3">
        <v>-8</v>
      </c>
    </row>
    <row r="168" spans="1:4" x14ac:dyDescent="0.25">
      <c r="A168" t="s">
        <v>31</v>
      </c>
      <c r="B168" s="6" t="s">
        <v>10</v>
      </c>
      <c r="C168" s="3">
        <v>0.26400000000000001</v>
      </c>
    </row>
    <row r="169" spans="1:4" x14ac:dyDescent="0.25">
      <c r="A169" t="s">
        <v>31</v>
      </c>
      <c r="B169" s="6" t="s">
        <v>11</v>
      </c>
      <c r="C169" s="3">
        <v>0.23699999999999999</v>
      </c>
    </row>
    <row r="170" spans="1:4" x14ac:dyDescent="0.25">
      <c r="A170" t="s">
        <v>32</v>
      </c>
      <c r="B170" s="6" t="s">
        <v>4</v>
      </c>
      <c r="C170" s="3">
        <v>0.67200000000000004</v>
      </c>
    </row>
    <row r="171" spans="1:4" x14ac:dyDescent="0.25">
      <c r="A171" t="s">
        <v>32</v>
      </c>
      <c r="B171" s="6" t="s">
        <v>5</v>
      </c>
      <c r="C171" s="3">
        <v>14.3</v>
      </c>
      <c r="D171">
        <v>14.2</v>
      </c>
    </row>
    <row r="172" spans="1:4" x14ac:dyDescent="0.25">
      <c r="A172" t="s">
        <v>32</v>
      </c>
      <c r="B172" s="6" t="s">
        <v>6</v>
      </c>
      <c r="C172" s="3">
        <v>0.91800000000000004</v>
      </c>
    </row>
    <row r="173" spans="1:4" x14ac:dyDescent="0.25">
      <c r="A173" t="s">
        <v>32</v>
      </c>
      <c r="B173" s="6" t="s">
        <v>7</v>
      </c>
      <c r="C173" s="3">
        <v>0.11899999999999999</v>
      </c>
    </row>
    <row r="174" spans="1:4" x14ac:dyDescent="0.25">
      <c r="A174" t="s">
        <v>32</v>
      </c>
      <c r="B174" s="6" t="s">
        <v>8</v>
      </c>
      <c r="C174" s="3">
        <v>-8</v>
      </c>
    </row>
    <row r="175" spans="1:4" x14ac:dyDescent="0.25">
      <c r="A175" t="s">
        <v>32</v>
      </c>
      <c r="B175" s="6" t="s">
        <v>9</v>
      </c>
      <c r="C175" s="3">
        <v>0.107</v>
      </c>
    </row>
    <row r="176" spans="1:4" x14ac:dyDescent="0.25">
      <c r="A176" t="s">
        <v>32</v>
      </c>
      <c r="B176" s="6" t="s">
        <v>10</v>
      </c>
      <c r="C176" s="3">
        <v>0.23899999999999999</v>
      </c>
    </row>
    <row r="177" spans="1:4" x14ac:dyDescent="0.25">
      <c r="A177" t="s">
        <v>32</v>
      </c>
      <c r="B177" s="6" t="s">
        <v>11</v>
      </c>
      <c r="C177" s="3">
        <v>-8</v>
      </c>
    </row>
    <row r="178" spans="1:4" x14ac:dyDescent="0.25">
      <c r="A178" t="s">
        <v>33</v>
      </c>
      <c r="B178" s="6" t="s">
        <v>4</v>
      </c>
      <c r="C178" s="3">
        <v>0.59099999999999997</v>
      </c>
      <c r="D178" s="3">
        <v>0.51700000000000002</v>
      </c>
    </row>
    <row r="179" spans="1:4" x14ac:dyDescent="0.25">
      <c r="A179" t="s">
        <v>33</v>
      </c>
      <c r="B179" s="6" t="s">
        <v>5</v>
      </c>
      <c r="C179" s="3">
        <v>13.1</v>
      </c>
    </row>
    <row r="180" spans="1:4" x14ac:dyDescent="0.25">
      <c r="A180" t="s">
        <v>33</v>
      </c>
      <c r="B180" s="6" t="s">
        <v>6</v>
      </c>
      <c r="C180" s="3">
        <v>1.66</v>
      </c>
    </row>
    <row r="181" spans="1:4" x14ac:dyDescent="0.25">
      <c r="A181" t="s">
        <v>33</v>
      </c>
      <c r="B181" s="6" t="s">
        <v>7</v>
      </c>
      <c r="C181" s="3">
        <v>0.151</v>
      </c>
    </row>
    <row r="182" spans="1:4" x14ac:dyDescent="0.25">
      <c r="A182" t="s">
        <v>33</v>
      </c>
      <c r="B182" s="6" t="s">
        <v>8</v>
      </c>
      <c r="C182" s="3">
        <v>0.316</v>
      </c>
    </row>
    <row r="183" spans="1:4" x14ac:dyDescent="0.25">
      <c r="A183" t="s">
        <v>33</v>
      </c>
      <c r="B183" s="6" t="s">
        <v>9</v>
      </c>
      <c r="C183" s="3">
        <v>0.14399999999999999</v>
      </c>
    </row>
    <row r="184" spans="1:4" x14ac:dyDescent="0.25">
      <c r="A184" t="s">
        <v>33</v>
      </c>
      <c r="B184" s="6" t="s">
        <v>10</v>
      </c>
      <c r="C184" s="3">
        <v>0.13400000000000001</v>
      </c>
    </row>
    <row r="185" spans="1:4" x14ac:dyDescent="0.25">
      <c r="A185" t="s">
        <v>33</v>
      </c>
      <c r="B185" s="6" t="s">
        <v>11</v>
      </c>
      <c r="C185" s="3">
        <v>-8</v>
      </c>
    </row>
    <row r="186" spans="1:4" x14ac:dyDescent="0.25">
      <c r="A186" t="s">
        <v>34</v>
      </c>
      <c r="B186" s="6" t="s">
        <v>4</v>
      </c>
      <c r="C186">
        <v>1.51</v>
      </c>
    </row>
    <row r="187" spans="1:4" x14ac:dyDescent="0.25">
      <c r="A187" t="s">
        <v>34</v>
      </c>
      <c r="B187" s="6" t="s">
        <v>5</v>
      </c>
      <c r="C187">
        <v>4.0999999999999996</v>
      </c>
      <c r="D187">
        <v>4.05</v>
      </c>
    </row>
    <row r="188" spans="1:4" x14ac:dyDescent="0.25">
      <c r="A188" t="s">
        <v>34</v>
      </c>
      <c r="B188" s="6" t="s">
        <v>6</v>
      </c>
      <c r="C188">
        <v>0.34899999999999998</v>
      </c>
    </row>
    <row r="189" spans="1:4" x14ac:dyDescent="0.25">
      <c r="A189" t="s">
        <v>34</v>
      </c>
      <c r="B189" s="6" t="s">
        <v>7</v>
      </c>
      <c r="C189">
        <v>1.07</v>
      </c>
    </row>
    <row r="190" spans="1:4" x14ac:dyDescent="0.25">
      <c r="A190" t="s">
        <v>34</v>
      </c>
      <c r="B190" s="6" t="s">
        <v>8</v>
      </c>
      <c r="C190">
        <v>10.8</v>
      </c>
    </row>
    <row r="191" spans="1:4" x14ac:dyDescent="0.25">
      <c r="A191" t="s">
        <v>34</v>
      </c>
      <c r="B191" s="6" t="s">
        <v>9</v>
      </c>
      <c r="C191">
        <v>2.21</v>
      </c>
    </row>
    <row r="192" spans="1:4" x14ac:dyDescent="0.25">
      <c r="A192" t="s">
        <v>34</v>
      </c>
      <c r="B192" s="6" t="s">
        <v>10</v>
      </c>
      <c r="C192">
        <v>0.34899999999999998</v>
      </c>
    </row>
    <row r="193" spans="1:4" x14ac:dyDescent="0.25">
      <c r="A193" t="s">
        <v>34</v>
      </c>
      <c r="B193" s="6" t="s">
        <v>11</v>
      </c>
      <c r="C193">
        <v>0.59799999999999998</v>
      </c>
    </row>
    <row r="194" spans="1:4" x14ac:dyDescent="0.25">
      <c r="A194" t="s">
        <v>35</v>
      </c>
      <c r="B194" s="6" t="s">
        <v>4</v>
      </c>
      <c r="C194">
        <v>0.26200000000000001</v>
      </c>
      <c r="D194">
        <v>0.158</v>
      </c>
    </row>
    <row r="195" spans="1:4" x14ac:dyDescent="0.25">
      <c r="A195" t="s">
        <v>35</v>
      </c>
      <c r="B195" s="6" t="s">
        <v>5</v>
      </c>
      <c r="C195">
        <v>0.28000000000000003</v>
      </c>
    </row>
    <row r="196" spans="1:4" x14ac:dyDescent="0.25">
      <c r="A196" t="s">
        <v>35</v>
      </c>
      <c r="B196" s="6" t="s">
        <v>6</v>
      </c>
      <c r="C196">
        <v>7.6999999999999999E-2</v>
      </c>
    </row>
    <row r="197" spans="1:4" x14ac:dyDescent="0.25">
      <c r="A197" t="s">
        <v>35</v>
      </c>
      <c r="B197" s="6" t="s">
        <v>7</v>
      </c>
      <c r="C197">
        <v>0.06</v>
      </c>
    </row>
    <row r="198" spans="1:4" x14ac:dyDescent="0.25">
      <c r="A198" t="s">
        <v>35</v>
      </c>
      <c r="B198" s="6" t="s">
        <v>8</v>
      </c>
      <c r="C198">
        <v>8.2000000000000003E-2</v>
      </c>
    </row>
    <row r="199" spans="1:4" x14ac:dyDescent="0.25">
      <c r="A199" t="s">
        <v>35</v>
      </c>
      <c r="B199" s="6" t="s">
        <v>9</v>
      </c>
      <c r="C199">
        <v>0.114</v>
      </c>
    </row>
    <row r="200" spans="1:4" x14ac:dyDescent="0.25">
      <c r="A200" t="s">
        <v>35</v>
      </c>
      <c r="B200" s="6" t="s">
        <v>10</v>
      </c>
      <c r="C200" s="3">
        <v>-8</v>
      </c>
    </row>
    <row r="201" spans="1:4" x14ac:dyDescent="0.25">
      <c r="A201" t="s">
        <v>35</v>
      </c>
      <c r="B201" s="6" t="s">
        <v>11</v>
      </c>
      <c r="C201">
        <v>9.5000000000000001E-2</v>
      </c>
    </row>
    <row r="202" spans="1:4" x14ac:dyDescent="0.25">
      <c r="A202" t="s">
        <v>36</v>
      </c>
      <c r="B202" s="6" t="s">
        <v>4</v>
      </c>
      <c r="C202">
        <v>19.3</v>
      </c>
    </row>
    <row r="203" spans="1:4" x14ac:dyDescent="0.25">
      <c r="A203" t="s">
        <v>36</v>
      </c>
      <c r="B203" s="6" t="s">
        <v>5</v>
      </c>
      <c r="C203">
        <v>1.26</v>
      </c>
      <c r="D203">
        <v>1.1100000000000001</v>
      </c>
    </row>
    <row r="204" spans="1:4" x14ac:dyDescent="0.25">
      <c r="A204" t="s">
        <v>36</v>
      </c>
      <c r="B204" s="6" t="s">
        <v>6</v>
      </c>
      <c r="C204">
        <v>0.155</v>
      </c>
    </row>
    <row r="205" spans="1:4" x14ac:dyDescent="0.25">
      <c r="A205" t="s">
        <v>36</v>
      </c>
      <c r="B205" s="6" t="s">
        <v>7</v>
      </c>
      <c r="C205">
        <v>1.65</v>
      </c>
    </row>
    <row r="206" spans="1:4" x14ac:dyDescent="0.25">
      <c r="A206" t="s">
        <v>36</v>
      </c>
      <c r="B206" s="6" t="s">
        <v>8</v>
      </c>
      <c r="C206">
        <v>1.75</v>
      </c>
    </row>
    <row r="207" spans="1:4" x14ac:dyDescent="0.25">
      <c r="A207" t="s">
        <v>36</v>
      </c>
      <c r="B207" s="6" t="s">
        <v>9</v>
      </c>
      <c r="C207">
        <v>0.81299999999999994</v>
      </c>
    </row>
    <row r="208" spans="1:4" x14ac:dyDescent="0.25">
      <c r="A208" t="s">
        <v>36</v>
      </c>
      <c r="B208" s="6" t="s">
        <v>10</v>
      </c>
      <c r="C208">
        <v>3.29</v>
      </c>
    </row>
    <row r="209" spans="1:4" x14ac:dyDescent="0.25">
      <c r="A209" t="s">
        <v>36</v>
      </c>
      <c r="B209" s="6" t="s">
        <v>11</v>
      </c>
      <c r="C209">
        <v>0.29299999999999998</v>
      </c>
    </row>
    <row r="210" spans="1:4" x14ac:dyDescent="0.25">
      <c r="A210" t="s">
        <v>46</v>
      </c>
      <c r="B210" s="6" t="s">
        <v>4</v>
      </c>
      <c r="C210">
        <v>0.95399999999999996</v>
      </c>
      <c r="D210">
        <v>0.88200000000000001</v>
      </c>
    </row>
    <row r="211" spans="1:4" x14ac:dyDescent="0.25">
      <c r="A211" t="s">
        <v>46</v>
      </c>
      <c r="B211" s="6" t="s">
        <v>5</v>
      </c>
      <c r="C211" s="3">
        <v>0.13300000000000001</v>
      </c>
    </row>
    <row r="212" spans="1:4" x14ac:dyDescent="0.25">
      <c r="A212" t="s">
        <v>46</v>
      </c>
      <c r="B212" s="6" t="s">
        <v>6</v>
      </c>
      <c r="C212" s="7">
        <v>0.10100000000000001</v>
      </c>
    </row>
    <row r="213" spans="1:4" x14ac:dyDescent="0.25">
      <c r="A213" t="s">
        <v>46</v>
      </c>
      <c r="B213" s="6" t="s">
        <v>7</v>
      </c>
      <c r="C213" s="7">
        <v>0.129</v>
      </c>
    </row>
    <row r="214" spans="1:4" x14ac:dyDescent="0.25">
      <c r="A214" t="s">
        <v>46</v>
      </c>
      <c r="B214" s="6" t="s">
        <v>8</v>
      </c>
      <c r="C214" s="8">
        <v>9.49</v>
      </c>
    </row>
    <row r="215" spans="1:4" x14ac:dyDescent="0.25">
      <c r="A215" t="s">
        <v>46</v>
      </c>
      <c r="B215" s="6" t="s">
        <v>9</v>
      </c>
      <c r="C215" s="8">
        <v>3.71</v>
      </c>
    </row>
    <row r="216" spans="1:4" x14ac:dyDescent="0.25">
      <c r="A216" t="s">
        <v>46</v>
      </c>
      <c r="B216" s="6" t="s">
        <v>10</v>
      </c>
      <c r="C216" s="7">
        <v>0.32200000000000001</v>
      </c>
    </row>
    <row r="217" spans="1:4" x14ac:dyDescent="0.25">
      <c r="A217" t="s">
        <v>46</v>
      </c>
      <c r="B217" s="6" t="s">
        <v>11</v>
      </c>
      <c r="C217" s="7">
        <v>0.157</v>
      </c>
    </row>
    <row r="218" spans="1:4" x14ac:dyDescent="0.25">
      <c r="A218" t="s">
        <v>47</v>
      </c>
      <c r="B218" s="6" t="s">
        <v>4</v>
      </c>
      <c r="C218" s="9">
        <v>0.38300000000000001</v>
      </c>
    </row>
    <row r="219" spans="1:4" x14ac:dyDescent="0.25">
      <c r="A219" t="s">
        <v>47</v>
      </c>
      <c r="B219" s="6" t="s">
        <v>5</v>
      </c>
      <c r="C219" s="9">
        <v>0.251</v>
      </c>
      <c r="D219" s="9">
        <v>0.22800000000000001</v>
      </c>
    </row>
    <row r="220" spans="1:4" x14ac:dyDescent="0.25">
      <c r="A220" t="s">
        <v>47</v>
      </c>
      <c r="B220" s="6" t="s">
        <v>6</v>
      </c>
      <c r="C220" s="7">
        <v>0.371</v>
      </c>
    </row>
    <row r="221" spans="1:4" x14ac:dyDescent="0.25">
      <c r="A221" t="s">
        <v>47</v>
      </c>
      <c r="B221" s="6" t="s">
        <v>7</v>
      </c>
      <c r="C221" s="7">
        <v>0.16</v>
      </c>
    </row>
    <row r="222" spans="1:4" x14ac:dyDescent="0.25">
      <c r="A222" t="s">
        <v>47</v>
      </c>
      <c r="B222" s="6" t="s">
        <v>8</v>
      </c>
      <c r="C222" s="8">
        <v>7.48</v>
      </c>
    </row>
    <row r="223" spans="1:4" x14ac:dyDescent="0.25">
      <c r="A223" t="s">
        <v>47</v>
      </c>
      <c r="B223" s="6" t="s">
        <v>9</v>
      </c>
      <c r="C223" s="8">
        <v>1.4</v>
      </c>
    </row>
    <row r="224" spans="1:4" x14ac:dyDescent="0.25">
      <c r="A224" t="s">
        <v>47</v>
      </c>
      <c r="B224" s="6" t="s">
        <v>10</v>
      </c>
      <c r="C224" s="7">
        <v>0.13100000000000001</v>
      </c>
    </row>
    <row r="225" spans="1:4" x14ac:dyDescent="0.25">
      <c r="A225" t="s">
        <v>47</v>
      </c>
      <c r="B225" s="6" t="s">
        <v>11</v>
      </c>
      <c r="C225" s="7">
        <v>0.215</v>
      </c>
    </row>
    <row r="226" spans="1:4" x14ac:dyDescent="0.25">
      <c r="A226" t="s">
        <v>48</v>
      </c>
      <c r="B226" s="6" t="s">
        <v>4</v>
      </c>
      <c r="C226" s="10">
        <v>17.3</v>
      </c>
      <c r="D226" s="11">
        <v>15.6</v>
      </c>
    </row>
    <row r="227" spans="1:4" x14ac:dyDescent="0.25">
      <c r="A227" t="s">
        <v>48</v>
      </c>
      <c r="B227" s="6" t="s">
        <v>5</v>
      </c>
      <c r="C227" s="11">
        <v>26.4</v>
      </c>
    </row>
    <row r="228" spans="1:4" x14ac:dyDescent="0.25">
      <c r="A228" t="s">
        <v>48</v>
      </c>
      <c r="B228" s="6" t="s">
        <v>6</v>
      </c>
      <c r="C228" s="7">
        <v>3.29</v>
      </c>
    </row>
    <row r="229" spans="1:4" x14ac:dyDescent="0.25">
      <c r="A229" t="s">
        <v>48</v>
      </c>
      <c r="B229" s="6" t="s">
        <v>7</v>
      </c>
      <c r="C229" s="7">
        <v>5.35</v>
      </c>
    </row>
    <row r="230" spans="1:4" x14ac:dyDescent="0.25">
      <c r="A230" t="s">
        <v>48</v>
      </c>
      <c r="B230" s="6" t="s">
        <v>8</v>
      </c>
      <c r="C230" s="8">
        <v>0.20799999999999999</v>
      </c>
    </row>
    <row r="231" spans="1:4" x14ac:dyDescent="0.25">
      <c r="A231" t="s">
        <v>48</v>
      </c>
      <c r="B231" s="6" t="s">
        <v>9</v>
      </c>
      <c r="C231" s="8">
        <v>0.17399999999999999</v>
      </c>
    </row>
    <row r="232" spans="1:4" x14ac:dyDescent="0.25">
      <c r="A232" t="s">
        <v>48</v>
      </c>
      <c r="B232" s="6" t="s">
        <v>10</v>
      </c>
      <c r="C232" s="7">
        <v>0.23699999999999999</v>
      </c>
    </row>
    <row r="233" spans="1:4" x14ac:dyDescent="0.25">
      <c r="A233" t="s">
        <v>48</v>
      </c>
      <c r="B233" s="6" t="s">
        <v>11</v>
      </c>
      <c r="C233" s="7">
        <v>1.38</v>
      </c>
    </row>
    <row r="234" spans="1:4" x14ac:dyDescent="0.25">
      <c r="A234" t="s">
        <v>49</v>
      </c>
      <c r="B234" s="6" t="s">
        <v>4</v>
      </c>
      <c r="C234" s="7">
        <v>0.72499999999999998</v>
      </c>
    </row>
    <row r="235" spans="1:4" x14ac:dyDescent="0.25">
      <c r="A235" t="s">
        <v>49</v>
      </c>
      <c r="B235" s="6" t="s">
        <v>5</v>
      </c>
      <c r="C235" s="12">
        <v>5.04</v>
      </c>
      <c r="D235" s="12">
        <v>4.3</v>
      </c>
    </row>
    <row r="236" spans="1:4" x14ac:dyDescent="0.25">
      <c r="A236" t="s">
        <v>49</v>
      </c>
      <c r="B236" s="6" t="s">
        <v>6</v>
      </c>
      <c r="C236" s="7">
        <v>0.439</v>
      </c>
    </row>
    <row r="237" spans="1:4" x14ac:dyDescent="0.25">
      <c r="A237" t="s">
        <v>49</v>
      </c>
      <c r="B237" s="6" t="s">
        <v>7</v>
      </c>
      <c r="C237" s="7">
        <v>0.27500000000000002</v>
      </c>
    </row>
    <row r="238" spans="1:4" x14ac:dyDescent="0.25">
      <c r="A238" t="s">
        <v>49</v>
      </c>
      <c r="B238" s="6" t="s">
        <v>8</v>
      </c>
      <c r="C238" s="8">
        <v>0.23300000000000001</v>
      </c>
    </row>
    <row r="239" spans="1:4" x14ac:dyDescent="0.25">
      <c r="A239" t="s">
        <v>49</v>
      </c>
      <c r="B239" s="6" t="s">
        <v>9</v>
      </c>
      <c r="C239" s="8">
        <v>0.21299999999999999</v>
      </c>
    </row>
    <row r="240" spans="1:4" x14ac:dyDescent="0.25">
      <c r="A240" t="s">
        <v>49</v>
      </c>
      <c r="B240" s="6" t="s">
        <v>10</v>
      </c>
      <c r="C240" s="7">
        <v>0.34699999999999998</v>
      </c>
    </row>
    <row r="241" spans="1:4" x14ac:dyDescent="0.25">
      <c r="A241" t="s">
        <v>49</v>
      </c>
      <c r="B241" s="6" t="s">
        <v>11</v>
      </c>
      <c r="C241" s="7">
        <v>0.20200000000000001</v>
      </c>
    </row>
    <row r="242" spans="1:4" ht="15.75" x14ac:dyDescent="0.25">
      <c r="A242" t="s">
        <v>50</v>
      </c>
      <c r="B242" s="6" t="s">
        <v>4</v>
      </c>
      <c r="C242" s="13">
        <v>4.72</v>
      </c>
      <c r="D242" s="14">
        <v>3.98</v>
      </c>
    </row>
    <row r="243" spans="1:4" x14ac:dyDescent="0.25">
      <c r="A243" t="s">
        <v>50</v>
      </c>
      <c r="B243" s="6" t="s">
        <v>5</v>
      </c>
      <c r="C243">
        <v>-8</v>
      </c>
    </row>
    <row r="244" spans="1:4" x14ac:dyDescent="0.25">
      <c r="A244" t="s">
        <v>50</v>
      </c>
      <c r="B244" s="6" t="s">
        <v>6</v>
      </c>
      <c r="C244" s="7">
        <v>0.114</v>
      </c>
    </row>
    <row r="245" spans="1:4" x14ac:dyDescent="0.25">
      <c r="A245" t="s">
        <v>50</v>
      </c>
      <c r="B245" s="6" t="s">
        <v>7</v>
      </c>
      <c r="C245" s="7">
        <v>1.32</v>
      </c>
    </row>
    <row r="246" spans="1:4" x14ac:dyDescent="0.25">
      <c r="A246" t="s">
        <v>50</v>
      </c>
      <c r="B246" s="6" t="s">
        <v>8</v>
      </c>
      <c r="C246">
        <v>-8</v>
      </c>
    </row>
    <row r="247" spans="1:4" x14ac:dyDescent="0.25">
      <c r="A247" t="s">
        <v>50</v>
      </c>
      <c r="B247" s="6" t="s">
        <v>9</v>
      </c>
      <c r="C247" s="8">
        <v>8.8599999999999998E-2</v>
      </c>
    </row>
    <row r="248" spans="1:4" x14ac:dyDescent="0.25">
      <c r="A248" t="s">
        <v>50</v>
      </c>
      <c r="B248" s="6" t="s">
        <v>10</v>
      </c>
      <c r="C248" s="7">
        <v>0.309</v>
      </c>
    </row>
    <row r="249" spans="1:4" x14ac:dyDescent="0.25">
      <c r="A249" t="s">
        <v>50</v>
      </c>
      <c r="B249" s="6" t="s">
        <v>11</v>
      </c>
      <c r="C249" s="7">
        <v>0.39800000000000002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BF859-319D-4319-9E06-6B249B65C6DF}">
  <dimension ref="A1:E209"/>
  <sheetViews>
    <sheetView workbookViewId="0">
      <selection activeCell="C1" sqref="C1:E2"/>
    </sheetView>
  </sheetViews>
  <sheetFormatPr defaultRowHeight="15" x14ac:dyDescent="0.25"/>
  <sheetData>
    <row r="1" spans="1:5" x14ac:dyDescent="0.25">
      <c r="A1" t="s">
        <v>39</v>
      </c>
      <c r="B1" t="s">
        <v>41</v>
      </c>
      <c r="C1" t="s">
        <v>43</v>
      </c>
      <c r="D1" t="s">
        <v>44</v>
      </c>
      <c r="E1" t="s">
        <v>45</v>
      </c>
    </row>
    <row r="2" spans="1:5" x14ac:dyDescent="0.25">
      <c r="A2">
        <v>19.3</v>
      </c>
      <c r="B2" s="2">
        <v>5.9419700000000013</v>
      </c>
      <c r="C2">
        <f>A27+(AVERAGE(A2:A26)-A27)*LN(38.5)</f>
        <v>16.689029847758064</v>
      </c>
      <c r="D2">
        <f>B27+(AVERAGE(B2:B26)-B27)*LN(38.5)</f>
        <v>5.7071418637183378</v>
      </c>
      <c r="E2">
        <f>2*((C2-D2)/(C2+D2))</f>
        <v>0.98069331897578826</v>
      </c>
    </row>
    <row r="3" spans="1:5" x14ac:dyDescent="0.25">
      <c r="A3" s="3">
        <v>14.3</v>
      </c>
      <c r="B3" s="2">
        <v>5.8244600000000002</v>
      </c>
    </row>
    <row r="4" spans="1:5" x14ac:dyDescent="0.25">
      <c r="A4" s="3">
        <v>13.1</v>
      </c>
      <c r="B4" s="2">
        <v>4.0453700000000001</v>
      </c>
    </row>
    <row r="5" spans="1:5" x14ac:dyDescent="0.25">
      <c r="A5" s="3">
        <v>11.7</v>
      </c>
      <c r="B5" s="2">
        <v>3.9398399999999998</v>
      </c>
    </row>
    <row r="6" spans="1:5" x14ac:dyDescent="0.25">
      <c r="A6" s="3">
        <v>10.8</v>
      </c>
      <c r="B6" s="2">
        <v>3.3199600000000009</v>
      </c>
    </row>
    <row r="7" spans="1:5" x14ac:dyDescent="0.25">
      <c r="A7">
        <v>10.8</v>
      </c>
      <c r="B7" s="2">
        <v>3.2819100000000008</v>
      </c>
    </row>
    <row r="8" spans="1:5" x14ac:dyDescent="0.25">
      <c r="A8" s="5">
        <v>7.59</v>
      </c>
      <c r="B8" s="2">
        <v>2.4906700000000002</v>
      </c>
    </row>
    <row r="9" spans="1:5" x14ac:dyDescent="0.25">
      <c r="A9">
        <v>6.62</v>
      </c>
      <c r="B9" s="2">
        <v>2.3590400000000002</v>
      </c>
    </row>
    <row r="10" spans="1:5" x14ac:dyDescent="0.25">
      <c r="A10">
        <v>6.31</v>
      </c>
      <c r="B10" s="2">
        <v>2.1370499999999999</v>
      </c>
    </row>
    <row r="11" spans="1:5" x14ac:dyDescent="0.25">
      <c r="A11" s="3">
        <v>5.39</v>
      </c>
      <c r="B11" s="2">
        <v>1.6566799999999999</v>
      </c>
    </row>
    <row r="12" spans="1:5" x14ac:dyDescent="0.25">
      <c r="A12" s="3">
        <v>4.0999999999999996</v>
      </c>
      <c r="B12" s="2">
        <v>1.4483100000000004</v>
      </c>
    </row>
    <row r="13" spans="1:5" x14ac:dyDescent="0.25">
      <c r="A13">
        <v>4.0999999999999996</v>
      </c>
      <c r="B13" s="2">
        <v>1.44513</v>
      </c>
    </row>
    <row r="14" spans="1:5" x14ac:dyDescent="0.25">
      <c r="A14">
        <v>3.81</v>
      </c>
      <c r="B14" s="2">
        <v>1.3557600000000003</v>
      </c>
    </row>
    <row r="15" spans="1:5" x14ac:dyDescent="0.25">
      <c r="A15">
        <v>3.29</v>
      </c>
      <c r="B15" s="2">
        <v>1.31809</v>
      </c>
    </row>
    <row r="16" spans="1:5" x14ac:dyDescent="0.25">
      <c r="A16" s="4">
        <v>3.09</v>
      </c>
      <c r="B16" s="2">
        <v>1.2355200000000002</v>
      </c>
    </row>
    <row r="17" spans="1:2" x14ac:dyDescent="0.25">
      <c r="A17" s="1">
        <v>2.37</v>
      </c>
      <c r="B17" s="2">
        <v>1.18845</v>
      </c>
    </row>
    <row r="18" spans="1:2" x14ac:dyDescent="0.25">
      <c r="A18" s="3">
        <v>2.2599999999999998</v>
      </c>
      <c r="B18" s="2">
        <v>1.1665100000000002</v>
      </c>
    </row>
    <row r="19" spans="1:2" x14ac:dyDescent="0.25">
      <c r="A19">
        <v>2.21</v>
      </c>
      <c r="B19" s="2">
        <v>1.1400100000000002</v>
      </c>
    </row>
    <row r="20" spans="1:2" x14ac:dyDescent="0.25">
      <c r="A20" s="3">
        <v>2.19</v>
      </c>
      <c r="B20" s="2">
        <v>1.0876100000000002</v>
      </c>
    </row>
    <row r="21" spans="1:2" x14ac:dyDescent="0.25">
      <c r="A21" s="3">
        <v>2.13</v>
      </c>
      <c r="B21" s="2">
        <v>1.04162</v>
      </c>
    </row>
    <row r="22" spans="1:2" x14ac:dyDescent="0.25">
      <c r="A22" s="3">
        <v>1.9</v>
      </c>
      <c r="B22" s="2">
        <v>1.0178100000000001</v>
      </c>
    </row>
    <row r="23" spans="1:2" x14ac:dyDescent="0.25">
      <c r="A23" s="3">
        <v>1.83</v>
      </c>
      <c r="B23" s="2">
        <v>0.9821209999999998</v>
      </c>
    </row>
    <row r="24" spans="1:2" x14ac:dyDescent="0.25">
      <c r="A24">
        <v>1.81</v>
      </c>
      <c r="B24" s="2">
        <v>0.8961469999999998</v>
      </c>
    </row>
    <row r="25" spans="1:2" x14ac:dyDescent="0.25">
      <c r="A25">
        <v>1.75</v>
      </c>
      <c r="B25" s="2">
        <v>0.79337199999999997</v>
      </c>
    </row>
    <row r="26" spans="1:2" x14ac:dyDescent="0.25">
      <c r="A26" s="3">
        <v>1.67</v>
      </c>
      <c r="B26" s="2">
        <v>0.75219100000000005</v>
      </c>
    </row>
    <row r="27" spans="1:2" x14ac:dyDescent="0.25">
      <c r="A27" s="3">
        <v>1.66</v>
      </c>
      <c r="B27" s="2">
        <v>0.70420300000000002</v>
      </c>
    </row>
    <row r="28" spans="1:2" x14ac:dyDescent="0.25">
      <c r="A28" s="3">
        <v>1.65</v>
      </c>
      <c r="B28" s="2">
        <v>0.6869740000000002</v>
      </c>
    </row>
    <row r="29" spans="1:2" x14ac:dyDescent="0.25">
      <c r="A29">
        <v>1.65</v>
      </c>
      <c r="B29" s="2">
        <v>0.68666000000000005</v>
      </c>
    </row>
    <row r="30" spans="1:2" x14ac:dyDescent="0.25">
      <c r="A30" s="3">
        <v>1.56</v>
      </c>
      <c r="B30" s="2">
        <v>0.68025400000000003</v>
      </c>
    </row>
    <row r="31" spans="1:2" x14ac:dyDescent="0.25">
      <c r="A31">
        <v>1.51</v>
      </c>
      <c r="B31" s="2">
        <v>0.66961599999999999</v>
      </c>
    </row>
    <row r="32" spans="1:2" x14ac:dyDescent="0.25">
      <c r="A32" s="3">
        <v>1.42</v>
      </c>
      <c r="B32" s="2">
        <v>0.64657100000000001</v>
      </c>
    </row>
    <row r="33" spans="1:2" x14ac:dyDescent="0.25">
      <c r="A33">
        <v>1.26</v>
      </c>
      <c r="B33" s="2">
        <v>0.62809599999999999</v>
      </c>
    </row>
    <row r="34" spans="1:2" x14ac:dyDescent="0.25">
      <c r="A34" s="3">
        <v>1.17</v>
      </c>
      <c r="B34" s="2">
        <v>0.55354800000000004</v>
      </c>
    </row>
    <row r="35" spans="1:2" x14ac:dyDescent="0.25">
      <c r="A35" s="3">
        <v>1.1399999999999999</v>
      </c>
      <c r="B35" s="2">
        <v>0.51976500000000003</v>
      </c>
    </row>
    <row r="36" spans="1:2" x14ac:dyDescent="0.25">
      <c r="A36">
        <v>1.07</v>
      </c>
      <c r="B36" s="2">
        <v>0.48475599999999991</v>
      </c>
    </row>
    <row r="37" spans="1:2" x14ac:dyDescent="0.25">
      <c r="A37" s="3">
        <v>1.06</v>
      </c>
      <c r="B37" s="2">
        <v>0.45519899999999991</v>
      </c>
    </row>
    <row r="38" spans="1:2" x14ac:dyDescent="0.25">
      <c r="A38" s="4">
        <v>0.98099999999999998</v>
      </c>
      <c r="B38" s="2">
        <v>0.43120599999999992</v>
      </c>
    </row>
    <row r="39" spans="1:2" x14ac:dyDescent="0.25">
      <c r="A39" s="3">
        <v>0.91800000000000004</v>
      </c>
      <c r="B39" s="2">
        <v>0.42010500000000006</v>
      </c>
    </row>
    <row r="40" spans="1:2" x14ac:dyDescent="0.25">
      <c r="A40" s="3">
        <v>0.89300000000000002</v>
      </c>
      <c r="B40" s="2">
        <v>0.41137799999999991</v>
      </c>
    </row>
    <row r="41" spans="1:2" x14ac:dyDescent="0.25">
      <c r="A41" s="3">
        <v>0.871</v>
      </c>
      <c r="B41" s="2">
        <v>0.37366500000000002</v>
      </c>
    </row>
    <row r="42" spans="1:2" x14ac:dyDescent="0.25">
      <c r="A42" s="3">
        <v>0.82199999999999995</v>
      </c>
      <c r="B42" s="2">
        <v>0.36126799999999992</v>
      </c>
    </row>
    <row r="43" spans="1:2" x14ac:dyDescent="0.25">
      <c r="A43">
        <v>0.81299999999999994</v>
      </c>
      <c r="B43" s="2">
        <v>0.33862999999999999</v>
      </c>
    </row>
    <row r="44" spans="1:2" x14ac:dyDescent="0.25">
      <c r="A44" s="3">
        <v>0.80400000000000005</v>
      </c>
      <c r="B44" s="2">
        <v>0.32274999999999998</v>
      </c>
    </row>
    <row r="45" spans="1:2" x14ac:dyDescent="0.25">
      <c r="A45" s="3">
        <v>0.73199999999999998</v>
      </c>
      <c r="B45" s="2">
        <v>0.30772299999999991</v>
      </c>
    </row>
    <row r="46" spans="1:2" x14ac:dyDescent="0.25">
      <c r="A46" s="3">
        <v>0.72699999999999998</v>
      </c>
      <c r="B46" s="2">
        <v>0.304531</v>
      </c>
    </row>
    <row r="47" spans="1:2" x14ac:dyDescent="0.25">
      <c r="A47" s="3">
        <v>0.69899999999999995</v>
      </c>
      <c r="B47" s="2">
        <v>0.291906</v>
      </c>
    </row>
    <row r="48" spans="1:2" x14ac:dyDescent="0.25">
      <c r="A48" s="3">
        <v>0.68500000000000005</v>
      </c>
      <c r="B48" s="2">
        <v>0.28561300000000006</v>
      </c>
    </row>
    <row r="49" spans="1:2" x14ac:dyDescent="0.25">
      <c r="A49" s="3">
        <v>0.67200000000000004</v>
      </c>
      <c r="B49" s="2">
        <v>0.28255999999999998</v>
      </c>
    </row>
    <row r="50" spans="1:2" x14ac:dyDescent="0.25">
      <c r="A50" s="3">
        <v>0.67200000000000004</v>
      </c>
      <c r="B50" s="2">
        <v>0.28103800000000001</v>
      </c>
    </row>
    <row r="51" spans="1:2" x14ac:dyDescent="0.25">
      <c r="A51" s="3">
        <v>0.66500000000000004</v>
      </c>
      <c r="B51" s="2">
        <v>0.277364</v>
      </c>
    </row>
    <row r="52" spans="1:2" x14ac:dyDescent="0.25">
      <c r="A52" s="3">
        <v>0.65600000000000003</v>
      </c>
      <c r="B52" s="2">
        <v>0.271451</v>
      </c>
    </row>
    <row r="53" spans="1:2" x14ac:dyDescent="0.25">
      <c r="A53" s="3">
        <v>0.63300000000000001</v>
      </c>
      <c r="B53" s="2">
        <v>0.26521799999999995</v>
      </c>
    </row>
    <row r="54" spans="1:2" x14ac:dyDescent="0.25">
      <c r="A54" s="3">
        <v>0.629</v>
      </c>
      <c r="B54" s="2">
        <v>0.23464299999999999</v>
      </c>
    </row>
    <row r="55" spans="1:2" x14ac:dyDescent="0.25">
      <c r="A55" s="3">
        <v>0.60499999999999998</v>
      </c>
      <c r="B55" s="2">
        <v>0.220141</v>
      </c>
    </row>
    <row r="56" spans="1:2" x14ac:dyDescent="0.25">
      <c r="A56" s="3">
        <v>0.60399999999999998</v>
      </c>
      <c r="B56" s="2">
        <v>0.21889800000000004</v>
      </c>
    </row>
    <row r="57" spans="1:2" x14ac:dyDescent="0.25">
      <c r="A57">
        <v>0.59799999999999998</v>
      </c>
      <c r="B57" s="2">
        <v>0.18662999999999996</v>
      </c>
    </row>
    <row r="58" spans="1:2" x14ac:dyDescent="0.25">
      <c r="A58" s="3">
        <v>0.59299999999999997</v>
      </c>
      <c r="B58" s="2">
        <v>0.17827699999999999</v>
      </c>
    </row>
    <row r="59" spans="1:2" x14ac:dyDescent="0.25">
      <c r="A59" s="3">
        <v>0.59099999999999997</v>
      </c>
      <c r="B59" s="2">
        <v>0.162105</v>
      </c>
    </row>
    <row r="60" spans="1:2" x14ac:dyDescent="0.25">
      <c r="A60" s="3">
        <v>0.56599999999999995</v>
      </c>
      <c r="B60" s="2">
        <v>0.15256400000000003</v>
      </c>
    </row>
    <row r="61" spans="1:2" x14ac:dyDescent="0.25">
      <c r="A61" s="3">
        <v>0.54600000000000004</v>
      </c>
      <c r="B61" s="2">
        <v>0.15244599999999997</v>
      </c>
    </row>
    <row r="62" spans="1:2" x14ac:dyDescent="0.25">
      <c r="A62" s="3">
        <v>0.53500000000000003</v>
      </c>
      <c r="B62" s="2">
        <v>0.14486499999999999</v>
      </c>
    </row>
    <row r="63" spans="1:2" x14ac:dyDescent="0.25">
      <c r="A63" s="4">
        <v>0.52200000000000002</v>
      </c>
      <c r="B63" s="2">
        <v>0.141906</v>
      </c>
    </row>
    <row r="64" spans="1:2" x14ac:dyDescent="0.25">
      <c r="A64" s="3">
        <v>0.52100000000000002</v>
      </c>
      <c r="B64" s="2">
        <v>0.12772900000000001</v>
      </c>
    </row>
    <row r="65" spans="1:2" x14ac:dyDescent="0.25">
      <c r="A65" s="3">
        <v>0.51100000000000001</v>
      </c>
      <c r="B65" s="2">
        <v>0.12335300000000002</v>
      </c>
    </row>
    <row r="66" spans="1:2" x14ac:dyDescent="0.25">
      <c r="A66" s="3">
        <v>0.497</v>
      </c>
      <c r="B66" s="2">
        <v>0.12286499999999997</v>
      </c>
    </row>
    <row r="67" spans="1:2" x14ac:dyDescent="0.25">
      <c r="A67" s="3">
        <v>0.48599999999999999</v>
      </c>
      <c r="B67" s="2">
        <v>0.11977</v>
      </c>
    </row>
    <row r="68" spans="1:2" x14ac:dyDescent="0.25">
      <c r="A68" s="3">
        <v>0.47399999999999998</v>
      </c>
      <c r="B68" s="2">
        <v>0.117425</v>
      </c>
    </row>
    <row r="69" spans="1:2" x14ac:dyDescent="0.25">
      <c r="A69" s="3">
        <v>0.46400000000000002</v>
      </c>
      <c r="B69" s="2">
        <v>0.116174</v>
      </c>
    </row>
    <row r="70" spans="1:2" x14ac:dyDescent="0.25">
      <c r="A70" s="3">
        <v>0.45600000000000002</v>
      </c>
      <c r="B70" s="2">
        <v>0.10812799999999997</v>
      </c>
    </row>
    <row r="71" spans="1:2" x14ac:dyDescent="0.25">
      <c r="A71" s="3">
        <v>0.45500000000000002</v>
      </c>
      <c r="B71" s="2">
        <v>0.10653699999999998</v>
      </c>
    </row>
    <row r="72" spans="1:2" x14ac:dyDescent="0.25">
      <c r="A72" s="4">
        <v>0.441</v>
      </c>
      <c r="B72" s="2">
        <v>0.10260400000000001</v>
      </c>
    </row>
    <row r="73" spans="1:2" x14ac:dyDescent="0.25">
      <c r="A73" s="3">
        <v>0.436</v>
      </c>
      <c r="B73" s="2">
        <v>0.101589</v>
      </c>
    </row>
    <row r="74" spans="1:2" x14ac:dyDescent="0.25">
      <c r="A74" s="3">
        <v>0.42799999999999999</v>
      </c>
      <c r="B74" s="2">
        <v>9.793099999999999E-2</v>
      </c>
    </row>
    <row r="75" spans="1:2" x14ac:dyDescent="0.25">
      <c r="A75" s="3">
        <v>0.41099999999999998</v>
      </c>
      <c r="B75" s="2">
        <v>9.7418900000000003E-2</v>
      </c>
    </row>
    <row r="76" spans="1:2" x14ac:dyDescent="0.25">
      <c r="A76" s="3">
        <v>0.40300000000000002</v>
      </c>
      <c r="B76" s="2">
        <v>9.6902500000000003E-2</v>
      </c>
    </row>
    <row r="77" spans="1:2" x14ac:dyDescent="0.25">
      <c r="A77" s="3">
        <v>0.40300000000000002</v>
      </c>
      <c r="B77" s="2">
        <v>8.8612899999999994E-2</v>
      </c>
    </row>
    <row r="78" spans="1:2" x14ac:dyDescent="0.25">
      <c r="A78" s="3">
        <v>0.40100000000000002</v>
      </c>
      <c r="B78" s="2">
        <v>8.6679900000000004E-2</v>
      </c>
    </row>
    <row r="79" spans="1:2" x14ac:dyDescent="0.25">
      <c r="A79" s="3">
        <v>0.39600000000000002</v>
      </c>
      <c r="B79" s="2">
        <v>8.1539E-2</v>
      </c>
    </row>
    <row r="80" spans="1:2" x14ac:dyDescent="0.25">
      <c r="A80" s="3">
        <v>0.38900000000000001</v>
      </c>
      <c r="B80" s="2">
        <v>7.6904500000000001E-2</v>
      </c>
    </row>
    <row r="81" spans="1:2" x14ac:dyDescent="0.25">
      <c r="A81" s="3">
        <v>0.376</v>
      </c>
      <c r="B81" s="2">
        <v>7.45059E-2</v>
      </c>
    </row>
    <row r="82" spans="1:2" x14ac:dyDescent="0.25">
      <c r="A82" s="4">
        <v>0.376</v>
      </c>
      <c r="B82" s="2">
        <v>6.9690500000000002E-2</v>
      </c>
    </row>
    <row r="83" spans="1:2" x14ac:dyDescent="0.25">
      <c r="A83" s="3">
        <v>0.372</v>
      </c>
      <c r="B83" s="2">
        <v>6.6000900000000001E-2</v>
      </c>
    </row>
    <row r="84" spans="1:2" x14ac:dyDescent="0.25">
      <c r="A84" s="3">
        <v>0.36499999999999999</v>
      </c>
      <c r="B84" s="2">
        <v>6.2385099999999985E-2</v>
      </c>
    </row>
    <row r="85" spans="1:2" x14ac:dyDescent="0.25">
      <c r="A85" s="3">
        <v>0.36</v>
      </c>
      <c r="B85" s="2">
        <v>5.9504400000000013E-2</v>
      </c>
    </row>
    <row r="86" spans="1:2" x14ac:dyDescent="0.25">
      <c r="A86" s="3">
        <v>0.36</v>
      </c>
      <c r="B86" s="2">
        <v>5.6915999999999994E-2</v>
      </c>
    </row>
    <row r="87" spans="1:2" x14ac:dyDescent="0.25">
      <c r="A87" s="4">
        <v>0.36</v>
      </c>
      <c r="B87" s="2">
        <v>5.5331599999999995E-2</v>
      </c>
    </row>
    <row r="88" spans="1:2" x14ac:dyDescent="0.25">
      <c r="A88">
        <v>0.35399999999999998</v>
      </c>
      <c r="B88" s="2">
        <v>5.50859E-2</v>
      </c>
    </row>
    <row r="89" spans="1:2" x14ac:dyDescent="0.25">
      <c r="A89">
        <v>0.34899999999999998</v>
      </c>
      <c r="B89" s="2">
        <v>5.3218799999999997E-2</v>
      </c>
    </row>
    <row r="90" spans="1:2" x14ac:dyDescent="0.25">
      <c r="A90">
        <v>0.34899999999999998</v>
      </c>
      <c r="B90" s="2">
        <v>5.1453199999999998E-2</v>
      </c>
    </row>
    <row r="91" spans="1:2" x14ac:dyDescent="0.25">
      <c r="A91" s="3">
        <v>0.34499999999999997</v>
      </c>
      <c r="B91" s="2">
        <v>4.8914299999999994E-2</v>
      </c>
    </row>
    <row r="92" spans="1:2" x14ac:dyDescent="0.25">
      <c r="A92" s="3">
        <v>0.34499999999999997</v>
      </c>
      <c r="B92" s="2">
        <v>4.81918E-2</v>
      </c>
    </row>
    <row r="93" spans="1:2" x14ac:dyDescent="0.25">
      <c r="A93" s="3">
        <v>0.33400000000000002</v>
      </c>
      <c r="B93" s="2">
        <v>4.8047199999999998E-2</v>
      </c>
    </row>
    <row r="94" spans="1:2" x14ac:dyDescent="0.25">
      <c r="A94" s="3">
        <v>0.316</v>
      </c>
      <c r="B94" s="2">
        <v>4.797570000000001E-2</v>
      </c>
    </row>
    <row r="95" spans="1:2" x14ac:dyDescent="0.25">
      <c r="A95" s="3">
        <v>0.311</v>
      </c>
      <c r="B95" s="2">
        <v>4.513919999999999E-2</v>
      </c>
    </row>
    <row r="96" spans="1:2" x14ac:dyDescent="0.25">
      <c r="A96" s="3">
        <v>0.307</v>
      </c>
      <c r="B96" s="2">
        <v>4.4826499999999998E-2</v>
      </c>
    </row>
    <row r="97" spans="1:2" x14ac:dyDescent="0.25">
      <c r="A97" s="3">
        <v>0.3</v>
      </c>
      <c r="B97" s="2">
        <v>4.398429999999999E-2</v>
      </c>
    </row>
    <row r="98" spans="1:2" x14ac:dyDescent="0.25">
      <c r="A98">
        <v>0.29499999999999998</v>
      </c>
      <c r="B98" s="2">
        <v>4.308E-2</v>
      </c>
    </row>
    <row r="99" spans="1:2" x14ac:dyDescent="0.25">
      <c r="A99">
        <v>0.29299999999999998</v>
      </c>
      <c r="B99" s="2">
        <v>4.1666500000000002E-2</v>
      </c>
    </row>
    <row r="100" spans="1:2" x14ac:dyDescent="0.25">
      <c r="A100" s="3">
        <v>0.28599999999999998</v>
      </c>
      <c r="B100" s="2">
        <v>4.05463E-2</v>
      </c>
    </row>
    <row r="101" spans="1:2" x14ac:dyDescent="0.25">
      <c r="A101">
        <v>0.28399999999999997</v>
      </c>
      <c r="B101" s="2">
        <v>3.9222E-2</v>
      </c>
    </row>
    <row r="102" spans="1:2" x14ac:dyDescent="0.25">
      <c r="A102" s="3">
        <v>0.28399999999999997</v>
      </c>
      <c r="B102" s="2">
        <v>3.9122600000000007E-2</v>
      </c>
    </row>
    <row r="103" spans="1:2" x14ac:dyDescent="0.25">
      <c r="A103">
        <v>0.28000000000000003</v>
      </c>
      <c r="B103" s="2">
        <v>3.5110799999999991E-2</v>
      </c>
    </row>
    <row r="104" spans="1:2" x14ac:dyDescent="0.25">
      <c r="A104" s="3">
        <v>0.27300000000000002</v>
      </c>
      <c r="B104" s="2">
        <v>3.3765799999999999E-2</v>
      </c>
    </row>
    <row r="105" spans="1:2" x14ac:dyDescent="0.25">
      <c r="A105" s="3">
        <v>0.26700000000000002</v>
      </c>
      <c r="B105" s="2">
        <v>3.3648699999999997E-2</v>
      </c>
    </row>
    <row r="106" spans="1:2" x14ac:dyDescent="0.25">
      <c r="A106" s="3">
        <v>0.26400000000000001</v>
      </c>
      <c r="B106" s="2">
        <v>3.35728E-2</v>
      </c>
    </row>
    <row r="107" spans="1:2" x14ac:dyDescent="0.25">
      <c r="A107" s="3">
        <v>0.26400000000000001</v>
      </c>
      <c r="B107" s="2">
        <v>3.2940299999999999E-2</v>
      </c>
    </row>
    <row r="108" spans="1:2" x14ac:dyDescent="0.25">
      <c r="A108">
        <v>0.26200000000000001</v>
      </c>
      <c r="B108" s="2">
        <v>3.1482900000000001E-2</v>
      </c>
    </row>
    <row r="109" spans="1:2" x14ac:dyDescent="0.25">
      <c r="A109" s="3">
        <v>0.26100000000000001</v>
      </c>
      <c r="B109" s="2">
        <v>3.07867E-2</v>
      </c>
    </row>
    <row r="110" spans="1:2" x14ac:dyDescent="0.25">
      <c r="A110" s="3">
        <v>0.255</v>
      </c>
      <c r="B110" s="2">
        <v>2.92041E-2</v>
      </c>
    </row>
    <row r="111" spans="1:2" x14ac:dyDescent="0.25">
      <c r="A111" s="3">
        <v>0.254</v>
      </c>
      <c r="B111" s="2">
        <v>2.87251E-2</v>
      </c>
    </row>
    <row r="112" spans="1:2" x14ac:dyDescent="0.25">
      <c r="A112">
        <v>0.253</v>
      </c>
      <c r="B112" s="2">
        <v>2.8492999999999997E-2</v>
      </c>
    </row>
    <row r="113" spans="1:2" x14ac:dyDescent="0.25">
      <c r="A113" s="3">
        <v>0.251</v>
      </c>
      <c r="B113" s="2">
        <v>2.8013799999999995E-2</v>
      </c>
    </row>
    <row r="114" spans="1:2" x14ac:dyDescent="0.25">
      <c r="A114" s="3">
        <v>0.249</v>
      </c>
      <c r="B114" s="2">
        <v>2.7277099999999999E-2</v>
      </c>
    </row>
    <row r="115" spans="1:2" x14ac:dyDescent="0.25">
      <c r="A115" s="3">
        <v>0.249</v>
      </c>
      <c r="B115" s="2">
        <v>2.7208599999999999E-2</v>
      </c>
    </row>
    <row r="116" spans="1:2" x14ac:dyDescent="0.25">
      <c r="A116" s="3">
        <v>0.248</v>
      </c>
      <c r="B116" s="2">
        <v>2.6956999999999995E-2</v>
      </c>
    </row>
    <row r="117" spans="1:2" x14ac:dyDescent="0.25">
      <c r="A117">
        <v>0.246</v>
      </c>
      <c r="B117" s="2">
        <v>2.6131399999999996E-2</v>
      </c>
    </row>
    <row r="118" spans="1:2" x14ac:dyDescent="0.25">
      <c r="A118" s="3">
        <v>0.23899999999999999</v>
      </c>
      <c r="B118" s="2">
        <v>2.5555400000000002E-2</v>
      </c>
    </row>
    <row r="119" spans="1:2" x14ac:dyDescent="0.25">
      <c r="A119" s="3">
        <v>0.23699999999999999</v>
      </c>
      <c r="B119" s="2">
        <v>2.5273899999999995E-2</v>
      </c>
    </row>
    <row r="120" spans="1:2" x14ac:dyDescent="0.25">
      <c r="A120" s="4">
        <v>0.23499999999999999</v>
      </c>
      <c r="B120" s="2">
        <v>2.3835699999999994E-2</v>
      </c>
    </row>
    <row r="121" spans="1:2" x14ac:dyDescent="0.25">
      <c r="A121">
        <v>0.219</v>
      </c>
      <c r="B121" s="2">
        <v>2.3714100000000005E-2</v>
      </c>
    </row>
    <row r="122" spans="1:2" x14ac:dyDescent="0.25">
      <c r="A122" s="3">
        <v>0.217</v>
      </c>
      <c r="B122" s="2">
        <v>2.2893299999999998E-2</v>
      </c>
    </row>
    <row r="123" spans="1:2" x14ac:dyDescent="0.25">
      <c r="A123" s="3">
        <v>0.21299999999999999</v>
      </c>
      <c r="B123" s="2">
        <v>2.1611499999999999E-2</v>
      </c>
    </row>
    <row r="124" spans="1:2" x14ac:dyDescent="0.25">
      <c r="A124" s="3">
        <v>0.21299999999999999</v>
      </c>
      <c r="B124" s="2">
        <v>2.1584599999999995E-2</v>
      </c>
    </row>
    <row r="125" spans="1:2" x14ac:dyDescent="0.25">
      <c r="A125" s="3">
        <v>0.21099999999999999</v>
      </c>
      <c r="B125" s="2">
        <v>2.0940399999999994E-2</v>
      </c>
    </row>
    <row r="126" spans="1:2" x14ac:dyDescent="0.25">
      <c r="A126" s="3">
        <v>0.21099999999999999</v>
      </c>
      <c r="B126" s="2">
        <v>2.0825799999999998E-2</v>
      </c>
    </row>
    <row r="127" spans="1:2" x14ac:dyDescent="0.25">
      <c r="A127" s="3">
        <v>0.21</v>
      </c>
      <c r="B127" s="2">
        <v>2.0764599999999998E-2</v>
      </c>
    </row>
    <row r="128" spans="1:2" x14ac:dyDescent="0.25">
      <c r="A128" s="3">
        <v>0.20499999999999999</v>
      </c>
      <c r="B128" s="2">
        <v>1.9998499999999999E-2</v>
      </c>
    </row>
    <row r="129" spans="1:2" x14ac:dyDescent="0.25">
      <c r="A129" s="3">
        <v>0.20399999999999999</v>
      </c>
      <c r="B129" s="2">
        <v>1.9772100000000001E-2</v>
      </c>
    </row>
    <row r="130" spans="1:2" x14ac:dyDescent="0.25">
      <c r="A130" s="3">
        <v>0.20200000000000001</v>
      </c>
      <c r="B130" s="2">
        <v>1.9546299999999999E-2</v>
      </c>
    </row>
    <row r="131" spans="1:2" x14ac:dyDescent="0.25">
      <c r="A131" s="3">
        <v>0.19700000000000001</v>
      </c>
      <c r="B131" s="2">
        <v>1.9503400000000001E-2</v>
      </c>
    </row>
    <row r="132" spans="1:2" x14ac:dyDescent="0.25">
      <c r="A132" s="3">
        <v>0.19700000000000001</v>
      </c>
      <c r="B132" s="2">
        <v>1.8720299999999995E-2</v>
      </c>
    </row>
    <row r="133" spans="1:2" x14ac:dyDescent="0.25">
      <c r="A133" s="3">
        <v>0.18</v>
      </c>
      <c r="B133" s="2">
        <v>1.8663399999999997E-2</v>
      </c>
    </row>
    <row r="134" spans="1:2" x14ac:dyDescent="0.25">
      <c r="A134" s="3">
        <v>0.17499999999999999</v>
      </c>
      <c r="B134" s="2">
        <v>1.8199299999999995E-2</v>
      </c>
    </row>
    <row r="135" spans="1:2" x14ac:dyDescent="0.25">
      <c r="A135" s="3">
        <v>0.16600000000000001</v>
      </c>
      <c r="B135" s="2">
        <v>1.8116799999999999E-2</v>
      </c>
    </row>
    <row r="136" spans="1:2" x14ac:dyDescent="0.25">
      <c r="A136">
        <v>0.16400000000000001</v>
      </c>
      <c r="B136" s="2">
        <v>1.6876300000000004E-2</v>
      </c>
    </row>
    <row r="137" spans="1:2" x14ac:dyDescent="0.25">
      <c r="A137" s="3">
        <v>0.16400000000000001</v>
      </c>
      <c r="B137" s="2">
        <v>1.68115E-2</v>
      </c>
    </row>
    <row r="138" spans="1:2" x14ac:dyDescent="0.25">
      <c r="A138">
        <v>0.155</v>
      </c>
      <c r="B138" s="2">
        <v>1.61713E-2</v>
      </c>
    </row>
    <row r="139" spans="1:2" x14ac:dyDescent="0.25">
      <c r="A139">
        <v>0.155</v>
      </c>
      <c r="B139" s="2">
        <v>1.6047399999999996E-2</v>
      </c>
    </row>
    <row r="140" spans="1:2" x14ac:dyDescent="0.25">
      <c r="A140" s="3">
        <v>0.151</v>
      </c>
      <c r="B140" s="2">
        <v>1.5850699999999995E-2</v>
      </c>
    </row>
    <row r="141" spans="1:2" x14ac:dyDescent="0.25">
      <c r="A141" s="3">
        <v>0.151</v>
      </c>
      <c r="B141" s="2">
        <v>1.5638099999999999E-2</v>
      </c>
    </row>
    <row r="142" spans="1:2" x14ac:dyDescent="0.25">
      <c r="A142" s="3">
        <v>0.14399999999999999</v>
      </c>
      <c r="B142" s="2">
        <v>1.4777199999999996E-2</v>
      </c>
    </row>
    <row r="143" spans="1:2" x14ac:dyDescent="0.25">
      <c r="A143" s="3">
        <v>0.14000000000000001</v>
      </c>
      <c r="B143" s="2">
        <v>1.4706199999999999E-2</v>
      </c>
    </row>
    <row r="144" spans="1:2" x14ac:dyDescent="0.25">
      <c r="A144" s="3">
        <v>0.13800000000000001</v>
      </c>
      <c r="B144" s="2">
        <v>1.4549399999999995E-2</v>
      </c>
    </row>
    <row r="145" spans="1:2" x14ac:dyDescent="0.25">
      <c r="A145" s="3">
        <v>0.13400000000000001</v>
      </c>
      <c r="B145" s="2">
        <v>1.4488599999999996E-2</v>
      </c>
    </row>
    <row r="146" spans="1:2" x14ac:dyDescent="0.25">
      <c r="A146" s="3">
        <v>0.13300000000000001</v>
      </c>
      <c r="B146" s="2">
        <v>1.43435E-2</v>
      </c>
    </row>
    <row r="147" spans="1:2" x14ac:dyDescent="0.25">
      <c r="A147">
        <v>0.125</v>
      </c>
      <c r="B147" s="2">
        <v>1.43219E-2</v>
      </c>
    </row>
    <row r="148" spans="1:2" x14ac:dyDescent="0.25">
      <c r="A148" s="3">
        <v>0.11899999999999999</v>
      </c>
      <c r="B148" s="2">
        <v>1.4162900000000001E-2</v>
      </c>
    </row>
    <row r="149" spans="1:2" x14ac:dyDescent="0.25">
      <c r="A149" s="4">
        <v>0.11600000000000001</v>
      </c>
      <c r="B149" s="2">
        <v>1.33001E-2</v>
      </c>
    </row>
    <row r="150" spans="1:2" x14ac:dyDescent="0.25">
      <c r="A150">
        <v>0.115</v>
      </c>
      <c r="B150" s="2">
        <v>1.32952E-2</v>
      </c>
    </row>
    <row r="151" spans="1:2" x14ac:dyDescent="0.25">
      <c r="A151">
        <v>0.114</v>
      </c>
      <c r="B151" s="2">
        <v>1.32608E-2</v>
      </c>
    </row>
    <row r="152" spans="1:2" x14ac:dyDescent="0.25">
      <c r="A152" s="3">
        <v>0.112</v>
      </c>
      <c r="B152" s="2">
        <v>1.3132199999999998E-2</v>
      </c>
    </row>
    <row r="153" spans="1:2" x14ac:dyDescent="0.25">
      <c r="A153" s="3">
        <v>0.107</v>
      </c>
      <c r="B153" s="2">
        <v>1.3029300000000002E-2</v>
      </c>
    </row>
    <row r="154" spans="1:2" x14ac:dyDescent="0.25">
      <c r="A154">
        <v>0.105</v>
      </c>
      <c r="B154" s="2">
        <v>1.2908100000000002E-2</v>
      </c>
    </row>
    <row r="155" spans="1:2" x14ac:dyDescent="0.25">
      <c r="A155">
        <v>9.5000000000000001E-2</v>
      </c>
      <c r="B155" s="2">
        <v>1.2813900000000001E-2</v>
      </c>
    </row>
    <row r="156" spans="1:2" x14ac:dyDescent="0.25">
      <c r="A156">
        <v>8.2000000000000003E-2</v>
      </c>
      <c r="B156" s="2">
        <v>1.2623499999999999E-2</v>
      </c>
    </row>
    <row r="157" spans="1:2" x14ac:dyDescent="0.25">
      <c r="A157">
        <v>7.6999999999999999E-2</v>
      </c>
      <c r="B157" s="2">
        <v>1.2237099999999997E-2</v>
      </c>
    </row>
    <row r="158" spans="1:2" x14ac:dyDescent="0.25">
      <c r="A158">
        <v>0.06</v>
      </c>
      <c r="B158" s="2">
        <v>1.1792800000000001E-2</v>
      </c>
    </row>
    <row r="159" spans="1:2" x14ac:dyDescent="0.25">
      <c r="A159" s="3">
        <v>-8</v>
      </c>
      <c r="B159" s="2">
        <v>1.13197E-2</v>
      </c>
    </row>
    <row r="160" spans="1:2" x14ac:dyDescent="0.25">
      <c r="A160" s="3">
        <v>-8</v>
      </c>
      <c r="B160" s="2">
        <v>1.1266499999999999E-2</v>
      </c>
    </row>
    <row r="161" spans="1:2" x14ac:dyDescent="0.25">
      <c r="A161" s="3">
        <v>-8</v>
      </c>
      <c r="B161" s="2">
        <v>1.1052800000000002E-2</v>
      </c>
    </row>
    <row r="162" spans="1:2" x14ac:dyDescent="0.25">
      <c r="A162" s="3">
        <v>-8</v>
      </c>
      <c r="B162" s="2">
        <v>1.0832899999999998E-2</v>
      </c>
    </row>
    <row r="163" spans="1:2" x14ac:dyDescent="0.25">
      <c r="A163" s="3">
        <v>-8</v>
      </c>
      <c r="B163" s="2">
        <v>1.0316400000000002E-2</v>
      </c>
    </row>
    <row r="164" spans="1:2" x14ac:dyDescent="0.25">
      <c r="A164" s="3">
        <v>-8</v>
      </c>
      <c r="B164" s="2">
        <v>9.9239299999999992E-3</v>
      </c>
    </row>
    <row r="165" spans="1:2" x14ac:dyDescent="0.25">
      <c r="A165" s="3">
        <v>-8</v>
      </c>
      <c r="B165" s="2">
        <v>9.6469799999999977E-3</v>
      </c>
    </row>
    <row r="166" spans="1:2" x14ac:dyDescent="0.25">
      <c r="A166" s="3">
        <v>-8</v>
      </c>
      <c r="B166" s="2">
        <v>9.2764000000000024E-3</v>
      </c>
    </row>
    <row r="167" spans="1:2" x14ac:dyDescent="0.25">
      <c r="A167" s="3">
        <v>-8</v>
      </c>
      <c r="B167" s="2">
        <v>9.0608799999999986E-3</v>
      </c>
    </row>
    <row r="168" spans="1:2" x14ac:dyDescent="0.25">
      <c r="A168" s="3">
        <v>-8</v>
      </c>
      <c r="B168" s="2">
        <v>8.294219999999998E-3</v>
      </c>
    </row>
    <row r="169" spans="1:2" x14ac:dyDescent="0.25">
      <c r="A169" s="3">
        <v>-8</v>
      </c>
      <c r="B169" s="2">
        <v>8.1450900000000007E-3</v>
      </c>
    </row>
    <row r="170" spans="1:2" x14ac:dyDescent="0.25">
      <c r="A170" s="3">
        <v>-8</v>
      </c>
      <c r="B170" s="2">
        <v>8.1252700000000021E-3</v>
      </c>
    </row>
    <row r="171" spans="1:2" x14ac:dyDescent="0.25">
      <c r="A171" s="3">
        <v>-8</v>
      </c>
      <c r="B171" s="2">
        <v>7.680720000000002E-3</v>
      </c>
    </row>
    <row r="172" spans="1:2" x14ac:dyDescent="0.25">
      <c r="A172" s="3">
        <v>-8</v>
      </c>
      <c r="B172" s="2">
        <v>7.610610000000002E-3</v>
      </c>
    </row>
    <row r="173" spans="1:2" x14ac:dyDescent="0.25">
      <c r="A173" s="3">
        <v>-8</v>
      </c>
      <c r="B173" s="2">
        <v>7.4236700000000003E-3</v>
      </c>
    </row>
    <row r="174" spans="1:2" x14ac:dyDescent="0.25">
      <c r="A174" s="3">
        <v>-8</v>
      </c>
      <c r="B174" s="2">
        <v>7.3315400000000018E-3</v>
      </c>
    </row>
    <row r="175" spans="1:2" x14ac:dyDescent="0.25">
      <c r="A175" s="3">
        <v>-8</v>
      </c>
      <c r="B175" s="2">
        <v>6.6462200000000013E-3</v>
      </c>
    </row>
    <row r="176" spans="1:2" x14ac:dyDescent="0.25">
      <c r="A176" s="3">
        <v>-8</v>
      </c>
      <c r="B176" s="2">
        <v>6.4447799999999998E-3</v>
      </c>
    </row>
    <row r="177" spans="1:2" x14ac:dyDescent="0.25">
      <c r="A177" s="3">
        <v>-8</v>
      </c>
      <c r="B177" s="2">
        <v>6.4249500000000013E-3</v>
      </c>
    </row>
    <row r="178" spans="1:2" x14ac:dyDescent="0.25">
      <c r="A178" s="3">
        <v>-8</v>
      </c>
      <c r="B178" s="2">
        <v>6.3405400000000004E-3</v>
      </c>
    </row>
    <row r="179" spans="1:2" x14ac:dyDescent="0.25">
      <c r="A179" s="3">
        <v>-8</v>
      </c>
      <c r="B179" s="2">
        <v>6.2566499999999999E-3</v>
      </c>
    </row>
    <row r="180" spans="1:2" x14ac:dyDescent="0.25">
      <c r="A180" s="3">
        <v>-8</v>
      </c>
      <c r="B180" s="2">
        <v>6.2390099999999997E-3</v>
      </c>
    </row>
    <row r="181" spans="1:2" x14ac:dyDescent="0.25">
      <c r="A181" s="3">
        <v>-8</v>
      </c>
      <c r="B181" s="2">
        <v>6.1488000000000003E-3</v>
      </c>
    </row>
    <row r="182" spans="1:2" x14ac:dyDescent="0.25">
      <c r="A182" s="3">
        <v>-8</v>
      </c>
      <c r="B182" s="2">
        <v>6.1052099999999981E-3</v>
      </c>
    </row>
    <row r="183" spans="1:2" x14ac:dyDescent="0.25">
      <c r="A183">
        <v>-8</v>
      </c>
      <c r="B183" s="2">
        <v>5.9391399999999981E-3</v>
      </c>
    </row>
    <row r="184" spans="1:2" x14ac:dyDescent="0.25">
      <c r="A184" s="3">
        <v>-8</v>
      </c>
      <c r="B184" s="2">
        <v>5.8691899999999998E-3</v>
      </c>
    </row>
    <row r="185" spans="1:2" x14ac:dyDescent="0.25">
      <c r="A185" s="3">
        <v>-8</v>
      </c>
      <c r="B185" s="2">
        <v>5.7420300000000004E-3</v>
      </c>
    </row>
    <row r="186" spans="1:2" x14ac:dyDescent="0.25">
      <c r="A186" s="3">
        <v>-8</v>
      </c>
      <c r="B186" s="2">
        <v>5.1017199999999997E-3</v>
      </c>
    </row>
    <row r="187" spans="1:2" x14ac:dyDescent="0.25">
      <c r="A187" s="3">
        <v>-8</v>
      </c>
      <c r="B187" s="2">
        <v>5.026759999999999E-3</v>
      </c>
    </row>
    <row r="188" spans="1:2" x14ac:dyDescent="0.25">
      <c r="A188" s="3">
        <v>-8</v>
      </c>
      <c r="B188" s="2">
        <v>4.8068600000000005E-3</v>
      </c>
    </row>
    <row r="189" spans="1:2" x14ac:dyDescent="0.25">
      <c r="A189" s="3">
        <v>-8</v>
      </c>
      <c r="B189" s="2">
        <v>4.7528400000000004E-3</v>
      </c>
    </row>
    <row r="190" spans="1:2" x14ac:dyDescent="0.25">
      <c r="A190" s="3">
        <v>-8</v>
      </c>
      <c r="B190" s="2">
        <v>4.2415400000000011E-3</v>
      </c>
    </row>
    <row r="191" spans="1:2" x14ac:dyDescent="0.25">
      <c r="A191" s="1">
        <v>-9</v>
      </c>
      <c r="B191" s="2">
        <v>3.8543899999999992E-3</v>
      </c>
    </row>
    <row r="192" spans="1:2" x14ac:dyDescent="0.25">
      <c r="A192" s="3">
        <v>-9</v>
      </c>
      <c r="B192" s="2">
        <v>3.8406200000000008E-3</v>
      </c>
    </row>
    <row r="193" spans="1:2" x14ac:dyDescent="0.25">
      <c r="A193" s="3">
        <v>-9</v>
      </c>
      <c r="B193" s="2">
        <v>3.7669499999999998E-3</v>
      </c>
    </row>
    <row r="194" spans="1:2" x14ac:dyDescent="0.25">
      <c r="A194" s="3">
        <v>-9</v>
      </c>
      <c r="B194" s="2">
        <v>3.7352000000000002E-3</v>
      </c>
    </row>
    <row r="195" spans="1:2" x14ac:dyDescent="0.25">
      <c r="A195" s="3">
        <v>-9</v>
      </c>
      <c r="B195" s="2">
        <v>3.7229700000000008E-3</v>
      </c>
    </row>
    <row r="196" spans="1:2" x14ac:dyDescent="0.25">
      <c r="A196" s="3">
        <v>-9</v>
      </c>
      <c r="B196" s="2">
        <v>3.6546299999999999E-3</v>
      </c>
    </row>
    <row r="197" spans="1:2" x14ac:dyDescent="0.25">
      <c r="A197">
        <v>-9</v>
      </c>
      <c r="B197" s="2">
        <v>3.6397500000000002E-3</v>
      </c>
    </row>
    <row r="198" spans="1:2" x14ac:dyDescent="0.25">
      <c r="A198" s="6">
        <v>-999</v>
      </c>
      <c r="B198" s="2">
        <v>3.6238900000000007E-3</v>
      </c>
    </row>
    <row r="199" spans="1:2" x14ac:dyDescent="0.25">
      <c r="A199" s="6">
        <v>-999</v>
      </c>
      <c r="B199" s="2">
        <v>3.31848E-3</v>
      </c>
    </row>
    <row r="200" spans="1:2" x14ac:dyDescent="0.25">
      <c r="A200" s="6">
        <v>-999</v>
      </c>
      <c r="B200" s="2">
        <v>2.9808600000000001E-3</v>
      </c>
    </row>
    <row r="201" spans="1:2" x14ac:dyDescent="0.25">
      <c r="A201" s="6">
        <v>-999</v>
      </c>
      <c r="B201" s="2">
        <v>2.4407500000000002E-3</v>
      </c>
    </row>
    <row r="202" spans="1:2" x14ac:dyDescent="0.25">
      <c r="A202" s="6">
        <v>-999</v>
      </c>
      <c r="B202" s="2">
        <v>2.4253899999999995E-3</v>
      </c>
    </row>
    <row r="203" spans="1:2" x14ac:dyDescent="0.25">
      <c r="A203" s="6">
        <v>-999</v>
      </c>
      <c r="B203" s="2">
        <v>2.1901000000000004E-3</v>
      </c>
    </row>
    <row r="204" spans="1:2" x14ac:dyDescent="0.25">
      <c r="A204" s="6">
        <v>-999</v>
      </c>
      <c r="B204" s="2">
        <v>1.9552200000000006E-3</v>
      </c>
    </row>
    <row r="205" spans="1:2" x14ac:dyDescent="0.25">
      <c r="A205" s="6">
        <v>-999</v>
      </c>
      <c r="B205" s="2">
        <v>1.8793000000000004E-3</v>
      </c>
    </row>
    <row r="206" spans="1:2" x14ac:dyDescent="0.25">
      <c r="A206" s="6">
        <v>-999</v>
      </c>
      <c r="B206" s="2">
        <v>1.58657E-3</v>
      </c>
    </row>
    <row r="207" spans="1:2" x14ac:dyDescent="0.25">
      <c r="A207" s="6">
        <v>-999</v>
      </c>
      <c r="B207" s="2">
        <v>1.45451E-3</v>
      </c>
    </row>
    <row r="208" spans="1:2" x14ac:dyDescent="0.25">
      <c r="A208" s="6">
        <v>-999</v>
      </c>
      <c r="B208" s="2">
        <v>1.2468699999999997E-3</v>
      </c>
    </row>
    <row r="209" spans="1:2" x14ac:dyDescent="0.25">
      <c r="A209" s="6">
        <v>-999</v>
      </c>
      <c r="B209" s="2">
        <v>1.0595400000000001E-3</v>
      </c>
    </row>
  </sheetData>
  <sortState ref="B2:B210">
    <sortCondition descending="1" ref="B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F32DB-9ABB-4466-9328-23C34E861AC6}">
  <dimension ref="A1:E209"/>
  <sheetViews>
    <sheetView workbookViewId="0">
      <selection activeCell="A159" sqref="A159"/>
    </sheetView>
  </sheetViews>
  <sheetFormatPr defaultRowHeight="15" x14ac:dyDescent="0.25"/>
  <sheetData>
    <row r="1" spans="1:5" x14ac:dyDescent="0.25">
      <c r="A1" t="s">
        <v>39</v>
      </c>
      <c r="B1" t="s">
        <v>41</v>
      </c>
      <c r="C1" t="s">
        <v>43</v>
      </c>
      <c r="D1" t="s">
        <v>44</v>
      </c>
      <c r="E1" t="s">
        <v>45</v>
      </c>
    </row>
    <row r="2" spans="1:5" x14ac:dyDescent="0.25">
      <c r="A2">
        <v>19.3</v>
      </c>
      <c r="B2" s="2">
        <v>5.9419700000000013</v>
      </c>
      <c r="C2">
        <f>A27+(AVERAGE(A2:A26)-A27)*LN(38.5)</f>
        <v>16.689029847758064</v>
      </c>
      <c r="D2">
        <f>B27+(AVERAGE(B2:B26)-B27)*LN(38.5)</f>
        <v>5.6441508404794112</v>
      </c>
      <c r="E2">
        <f>2*((C2-D2)/(C2+D2))</f>
        <v>0.98910040280073597</v>
      </c>
    </row>
    <row r="3" spans="1:5" x14ac:dyDescent="0.25">
      <c r="A3" s="3">
        <v>14.3</v>
      </c>
      <c r="B3" s="2">
        <v>5.8244600000000002</v>
      </c>
    </row>
    <row r="4" spans="1:5" x14ac:dyDescent="0.25">
      <c r="A4" s="3">
        <v>13.1</v>
      </c>
      <c r="B4" s="2">
        <v>4.0453700000000001</v>
      </c>
    </row>
    <row r="5" spans="1:5" x14ac:dyDescent="0.25">
      <c r="A5" s="3">
        <v>11.7</v>
      </c>
      <c r="B5" s="2">
        <v>3.9398399999999998</v>
      </c>
    </row>
    <row r="6" spans="1:5" x14ac:dyDescent="0.25">
      <c r="A6" s="3">
        <v>10.8</v>
      </c>
      <c r="B6" s="2">
        <v>3.3199600000000009</v>
      </c>
    </row>
    <row r="7" spans="1:5" x14ac:dyDescent="0.25">
      <c r="A7">
        <v>10.8</v>
      </c>
      <c r="B7" s="2">
        <v>3.2819100000000008</v>
      </c>
    </row>
    <row r="8" spans="1:5" x14ac:dyDescent="0.25">
      <c r="A8" s="5">
        <v>7.59</v>
      </c>
      <c r="B8" s="2">
        <v>2.4906700000000002</v>
      </c>
    </row>
    <row r="9" spans="1:5" x14ac:dyDescent="0.25">
      <c r="A9">
        <v>6.62</v>
      </c>
      <c r="B9" s="2">
        <v>2.3590400000000002</v>
      </c>
    </row>
    <row r="10" spans="1:5" x14ac:dyDescent="0.25">
      <c r="A10">
        <v>6.31</v>
      </c>
      <c r="B10" s="2">
        <v>2.1370499999999999</v>
      </c>
    </row>
    <row r="11" spans="1:5" x14ac:dyDescent="0.25">
      <c r="A11" s="3">
        <v>5.39</v>
      </c>
      <c r="B11" s="2">
        <v>1.6566799999999999</v>
      </c>
    </row>
    <row r="12" spans="1:5" x14ac:dyDescent="0.25">
      <c r="A12" s="3">
        <v>4.0999999999999996</v>
      </c>
      <c r="B12" s="2">
        <v>1.44513</v>
      </c>
    </row>
    <row r="13" spans="1:5" x14ac:dyDescent="0.25">
      <c r="A13">
        <v>4.0999999999999996</v>
      </c>
      <c r="B13" s="2">
        <v>1.3557600000000003</v>
      </c>
    </row>
    <row r="14" spans="1:5" x14ac:dyDescent="0.25">
      <c r="A14">
        <v>3.81</v>
      </c>
      <c r="B14" s="2">
        <v>1.31809</v>
      </c>
    </row>
    <row r="15" spans="1:5" x14ac:dyDescent="0.25">
      <c r="A15">
        <v>3.29</v>
      </c>
      <c r="B15" s="2">
        <v>1.2355200000000002</v>
      </c>
    </row>
    <row r="16" spans="1:5" x14ac:dyDescent="0.25">
      <c r="A16" s="4">
        <v>3.09</v>
      </c>
      <c r="B16" s="2">
        <v>1.18845</v>
      </c>
    </row>
    <row r="17" spans="1:2" x14ac:dyDescent="0.25">
      <c r="A17" s="1">
        <v>2.37</v>
      </c>
      <c r="B17" s="2">
        <v>1.1665100000000002</v>
      </c>
    </row>
    <row r="18" spans="1:2" x14ac:dyDescent="0.25">
      <c r="A18" s="3">
        <v>2.2599999999999998</v>
      </c>
      <c r="B18" s="2">
        <v>1.1400100000000002</v>
      </c>
    </row>
    <row r="19" spans="1:2" x14ac:dyDescent="0.25">
      <c r="A19">
        <v>2.21</v>
      </c>
      <c r="B19" s="2">
        <v>1.0876100000000002</v>
      </c>
    </row>
    <row r="20" spans="1:2" x14ac:dyDescent="0.25">
      <c r="A20" s="3">
        <v>2.19</v>
      </c>
      <c r="B20" s="2">
        <v>1.04162</v>
      </c>
    </row>
    <row r="21" spans="1:2" x14ac:dyDescent="0.25">
      <c r="A21" s="3">
        <v>2.13</v>
      </c>
      <c r="B21" s="2">
        <v>1.0178100000000001</v>
      </c>
    </row>
    <row r="22" spans="1:2" x14ac:dyDescent="0.25">
      <c r="A22" s="3">
        <v>1.9</v>
      </c>
      <c r="B22" s="2">
        <v>0.9821209999999998</v>
      </c>
    </row>
    <row r="23" spans="1:2" x14ac:dyDescent="0.25">
      <c r="A23" s="3">
        <v>1.83</v>
      </c>
      <c r="B23" s="2">
        <v>0.8961469999999998</v>
      </c>
    </row>
    <row r="24" spans="1:2" x14ac:dyDescent="0.25">
      <c r="A24">
        <v>1.81</v>
      </c>
      <c r="B24" s="2">
        <v>0.79337199999999997</v>
      </c>
    </row>
    <row r="25" spans="1:2" x14ac:dyDescent="0.25">
      <c r="A25">
        <v>1.75</v>
      </c>
      <c r="B25" s="2">
        <v>0.75219100000000005</v>
      </c>
    </row>
    <row r="26" spans="1:2" x14ac:dyDescent="0.25">
      <c r="A26" s="3">
        <v>1.67</v>
      </c>
      <c r="B26" s="2">
        <v>0.70420300000000002</v>
      </c>
    </row>
    <row r="27" spans="1:2" x14ac:dyDescent="0.25">
      <c r="A27" s="3">
        <v>1.66</v>
      </c>
      <c r="B27" s="2">
        <v>0.6869740000000002</v>
      </c>
    </row>
    <row r="28" spans="1:2" x14ac:dyDescent="0.25">
      <c r="A28" s="3">
        <v>1.65</v>
      </c>
      <c r="B28" s="2">
        <v>0.68666000000000005</v>
      </c>
    </row>
    <row r="29" spans="1:2" x14ac:dyDescent="0.25">
      <c r="A29">
        <v>1.65</v>
      </c>
      <c r="B29" s="2">
        <v>0.68025400000000003</v>
      </c>
    </row>
    <row r="30" spans="1:2" x14ac:dyDescent="0.25">
      <c r="A30" s="3">
        <v>1.56</v>
      </c>
      <c r="B30" s="2">
        <v>0.66961599999999999</v>
      </c>
    </row>
    <row r="31" spans="1:2" x14ac:dyDescent="0.25">
      <c r="A31">
        <v>1.51</v>
      </c>
      <c r="B31" s="2">
        <v>0.64657100000000001</v>
      </c>
    </row>
    <row r="32" spans="1:2" x14ac:dyDescent="0.25">
      <c r="A32" s="3">
        <v>1.42</v>
      </c>
      <c r="B32" s="2">
        <v>0.62809599999999999</v>
      </c>
    </row>
    <row r="33" spans="1:2" x14ac:dyDescent="0.25">
      <c r="A33">
        <v>1.26</v>
      </c>
      <c r="B33" s="2">
        <v>0.55354800000000004</v>
      </c>
    </row>
    <row r="34" spans="1:2" x14ac:dyDescent="0.25">
      <c r="A34" s="3">
        <v>1.17</v>
      </c>
      <c r="B34" s="2">
        <v>0.51976500000000003</v>
      </c>
    </row>
    <row r="35" spans="1:2" x14ac:dyDescent="0.25">
      <c r="A35" s="3">
        <v>1.1399999999999999</v>
      </c>
      <c r="B35" s="2">
        <v>0.48475599999999991</v>
      </c>
    </row>
    <row r="36" spans="1:2" x14ac:dyDescent="0.25">
      <c r="A36">
        <v>1.07</v>
      </c>
      <c r="B36" s="2">
        <v>0.45519899999999991</v>
      </c>
    </row>
    <row r="37" spans="1:2" x14ac:dyDescent="0.25">
      <c r="A37" s="3">
        <v>1.06</v>
      </c>
      <c r="B37" s="2">
        <v>0.43120599999999992</v>
      </c>
    </row>
    <row r="38" spans="1:2" x14ac:dyDescent="0.25">
      <c r="A38" s="4">
        <v>0.98099999999999998</v>
      </c>
      <c r="B38" s="2">
        <v>0.42010500000000006</v>
      </c>
    </row>
    <row r="39" spans="1:2" x14ac:dyDescent="0.25">
      <c r="A39" s="3">
        <v>0.91800000000000004</v>
      </c>
      <c r="B39" s="2">
        <v>0.41137799999999991</v>
      </c>
    </row>
    <row r="40" spans="1:2" x14ac:dyDescent="0.25">
      <c r="A40" s="3">
        <v>0.89300000000000002</v>
      </c>
      <c r="B40" s="2">
        <v>0.37366500000000002</v>
      </c>
    </row>
    <row r="41" spans="1:2" x14ac:dyDescent="0.25">
      <c r="A41" s="3">
        <v>0.871</v>
      </c>
      <c r="B41" s="2">
        <v>0.33862999999999999</v>
      </c>
    </row>
    <row r="42" spans="1:2" x14ac:dyDescent="0.25">
      <c r="A42" s="3">
        <v>0.82199999999999995</v>
      </c>
      <c r="B42" s="2">
        <v>0.32274999999999998</v>
      </c>
    </row>
    <row r="43" spans="1:2" x14ac:dyDescent="0.25">
      <c r="A43">
        <v>0.81299999999999994</v>
      </c>
      <c r="B43" s="2">
        <v>0.30772299999999991</v>
      </c>
    </row>
    <row r="44" spans="1:2" x14ac:dyDescent="0.25">
      <c r="A44" s="3">
        <v>0.80400000000000005</v>
      </c>
      <c r="B44" s="2">
        <v>0.304531</v>
      </c>
    </row>
    <row r="45" spans="1:2" x14ac:dyDescent="0.25">
      <c r="A45" s="3">
        <v>0.73199999999999998</v>
      </c>
      <c r="B45" s="2">
        <v>0.291906</v>
      </c>
    </row>
    <row r="46" spans="1:2" x14ac:dyDescent="0.25">
      <c r="A46" s="3">
        <v>0.72699999999999998</v>
      </c>
      <c r="B46" s="2">
        <v>0.28561300000000006</v>
      </c>
    </row>
    <row r="47" spans="1:2" x14ac:dyDescent="0.25">
      <c r="A47" s="3">
        <v>0.69899999999999995</v>
      </c>
      <c r="B47" s="2">
        <v>0.28103800000000001</v>
      </c>
    </row>
    <row r="48" spans="1:2" x14ac:dyDescent="0.25">
      <c r="A48" s="3">
        <v>0.68500000000000005</v>
      </c>
      <c r="B48" s="2">
        <v>0.277364</v>
      </c>
    </row>
    <row r="49" spans="1:2" x14ac:dyDescent="0.25">
      <c r="A49" s="3">
        <v>0.67200000000000004</v>
      </c>
      <c r="B49" s="2">
        <v>0.271451</v>
      </c>
    </row>
    <row r="50" spans="1:2" x14ac:dyDescent="0.25">
      <c r="A50" s="3">
        <v>0.67200000000000004</v>
      </c>
      <c r="B50" s="2">
        <v>0.26521799999999995</v>
      </c>
    </row>
    <row r="51" spans="1:2" x14ac:dyDescent="0.25">
      <c r="A51" s="3">
        <v>0.66500000000000004</v>
      </c>
      <c r="B51" s="2">
        <v>0.23464299999999999</v>
      </c>
    </row>
    <row r="52" spans="1:2" x14ac:dyDescent="0.25">
      <c r="A52" s="3">
        <v>0.65600000000000003</v>
      </c>
      <c r="B52" s="2">
        <v>0.220141</v>
      </c>
    </row>
    <row r="53" spans="1:2" x14ac:dyDescent="0.25">
      <c r="A53" s="3">
        <v>0.63300000000000001</v>
      </c>
      <c r="B53" s="2">
        <v>0.21889800000000004</v>
      </c>
    </row>
    <row r="54" spans="1:2" x14ac:dyDescent="0.25">
      <c r="A54" s="3">
        <v>0.629</v>
      </c>
      <c r="B54" s="2">
        <v>0.18662999999999996</v>
      </c>
    </row>
    <row r="55" spans="1:2" x14ac:dyDescent="0.25">
      <c r="A55" s="3">
        <v>0.60499999999999998</v>
      </c>
      <c r="B55" s="2">
        <v>0.17827699999999999</v>
      </c>
    </row>
    <row r="56" spans="1:2" x14ac:dyDescent="0.25">
      <c r="A56" s="3">
        <v>0.60399999999999998</v>
      </c>
      <c r="B56" s="2">
        <v>0.162105</v>
      </c>
    </row>
    <row r="57" spans="1:2" x14ac:dyDescent="0.25">
      <c r="A57">
        <v>0.59799999999999998</v>
      </c>
      <c r="B57" s="2">
        <v>0.15256400000000003</v>
      </c>
    </row>
    <row r="58" spans="1:2" x14ac:dyDescent="0.25">
      <c r="A58" s="3">
        <v>0.59299999999999997</v>
      </c>
      <c r="B58" s="2">
        <v>0.15244599999999997</v>
      </c>
    </row>
    <row r="59" spans="1:2" x14ac:dyDescent="0.25">
      <c r="A59" s="3">
        <v>0.59099999999999997</v>
      </c>
      <c r="B59" s="2">
        <v>0.14486499999999999</v>
      </c>
    </row>
    <row r="60" spans="1:2" x14ac:dyDescent="0.25">
      <c r="A60" s="3">
        <v>0.56599999999999995</v>
      </c>
      <c r="B60" s="2">
        <v>0.141906</v>
      </c>
    </row>
    <row r="61" spans="1:2" x14ac:dyDescent="0.25">
      <c r="A61" s="3">
        <v>0.54600000000000004</v>
      </c>
      <c r="B61" s="2">
        <v>0.12772900000000001</v>
      </c>
    </row>
    <row r="62" spans="1:2" x14ac:dyDescent="0.25">
      <c r="A62" s="3">
        <v>0.53500000000000003</v>
      </c>
      <c r="B62" s="2">
        <v>0.12335300000000002</v>
      </c>
    </row>
    <row r="63" spans="1:2" x14ac:dyDescent="0.25">
      <c r="A63" s="4">
        <v>0.52200000000000002</v>
      </c>
      <c r="B63" s="2">
        <v>0.12286499999999997</v>
      </c>
    </row>
    <row r="64" spans="1:2" x14ac:dyDescent="0.25">
      <c r="A64" s="3">
        <v>0.52100000000000002</v>
      </c>
      <c r="B64" s="2">
        <v>0.117425</v>
      </c>
    </row>
    <row r="65" spans="1:2" x14ac:dyDescent="0.25">
      <c r="A65" s="3">
        <v>0.51100000000000001</v>
      </c>
      <c r="B65" s="2">
        <v>0.116174</v>
      </c>
    </row>
    <row r="66" spans="1:2" x14ac:dyDescent="0.25">
      <c r="A66" s="3">
        <v>0.497</v>
      </c>
      <c r="B66" s="2">
        <v>0.10812799999999997</v>
      </c>
    </row>
    <row r="67" spans="1:2" x14ac:dyDescent="0.25">
      <c r="A67" s="3">
        <v>0.48599999999999999</v>
      </c>
      <c r="B67" s="2">
        <v>0.10653699999999998</v>
      </c>
    </row>
    <row r="68" spans="1:2" x14ac:dyDescent="0.25">
      <c r="A68" s="3">
        <v>0.47399999999999998</v>
      </c>
      <c r="B68" s="2">
        <v>0.101589</v>
      </c>
    </row>
    <row r="69" spans="1:2" x14ac:dyDescent="0.25">
      <c r="A69" s="3">
        <v>0.46400000000000002</v>
      </c>
      <c r="B69" s="2">
        <v>9.793099999999999E-2</v>
      </c>
    </row>
    <row r="70" spans="1:2" x14ac:dyDescent="0.25">
      <c r="A70" s="3">
        <v>0.45600000000000002</v>
      </c>
      <c r="B70" s="2">
        <v>9.7418900000000003E-2</v>
      </c>
    </row>
    <row r="71" spans="1:2" x14ac:dyDescent="0.25">
      <c r="A71" s="3">
        <v>0.45500000000000002</v>
      </c>
      <c r="B71" s="2">
        <v>8.8612899999999994E-2</v>
      </c>
    </row>
    <row r="72" spans="1:2" x14ac:dyDescent="0.25">
      <c r="A72" s="4">
        <v>0.441</v>
      </c>
      <c r="B72" s="2">
        <v>8.6679900000000004E-2</v>
      </c>
    </row>
    <row r="73" spans="1:2" x14ac:dyDescent="0.25">
      <c r="A73" s="3">
        <v>0.436</v>
      </c>
      <c r="B73" s="2">
        <v>7.6904500000000001E-2</v>
      </c>
    </row>
    <row r="74" spans="1:2" x14ac:dyDescent="0.25">
      <c r="A74" s="3">
        <v>0.42799999999999999</v>
      </c>
      <c r="B74" s="2">
        <v>7.45059E-2</v>
      </c>
    </row>
    <row r="75" spans="1:2" x14ac:dyDescent="0.25">
      <c r="A75" s="3">
        <v>0.41099999999999998</v>
      </c>
      <c r="B75" s="2">
        <v>6.9690500000000002E-2</v>
      </c>
    </row>
    <row r="76" spans="1:2" x14ac:dyDescent="0.25">
      <c r="A76" s="3">
        <v>0.40300000000000002</v>
      </c>
      <c r="B76" s="2">
        <v>5.9504400000000013E-2</v>
      </c>
    </row>
    <row r="77" spans="1:2" x14ac:dyDescent="0.25">
      <c r="A77" s="3">
        <v>0.40300000000000002</v>
      </c>
      <c r="B77" s="2">
        <v>5.6915999999999994E-2</v>
      </c>
    </row>
    <row r="78" spans="1:2" x14ac:dyDescent="0.25">
      <c r="A78" s="3">
        <v>0.40100000000000002</v>
      </c>
      <c r="B78" s="2">
        <v>5.50859E-2</v>
      </c>
    </row>
    <row r="79" spans="1:2" x14ac:dyDescent="0.25">
      <c r="A79" s="3">
        <v>0.39600000000000002</v>
      </c>
      <c r="B79" s="2">
        <v>5.3218799999999997E-2</v>
      </c>
    </row>
    <row r="80" spans="1:2" x14ac:dyDescent="0.25">
      <c r="A80" s="3">
        <v>0.38900000000000001</v>
      </c>
      <c r="B80" s="2">
        <v>5.1453199999999998E-2</v>
      </c>
    </row>
    <row r="81" spans="1:2" x14ac:dyDescent="0.25">
      <c r="A81" s="3">
        <v>0.376</v>
      </c>
      <c r="B81" s="2">
        <v>4.8914299999999994E-2</v>
      </c>
    </row>
    <row r="82" spans="1:2" x14ac:dyDescent="0.25">
      <c r="A82" s="4">
        <v>0.376</v>
      </c>
      <c r="B82" s="2">
        <v>4.81918E-2</v>
      </c>
    </row>
    <row r="83" spans="1:2" x14ac:dyDescent="0.25">
      <c r="A83" s="3">
        <v>0.372</v>
      </c>
      <c r="B83" s="2">
        <v>4.8047199999999998E-2</v>
      </c>
    </row>
    <row r="84" spans="1:2" x14ac:dyDescent="0.25">
      <c r="A84" s="3">
        <v>0.36499999999999999</v>
      </c>
      <c r="B84" s="2">
        <v>4.797570000000001E-2</v>
      </c>
    </row>
    <row r="85" spans="1:2" x14ac:dyDescent="0.25">
      <c r="A85" s="3">
        <v>0.36</v>
      </c>
      <c r="B85" s="2">
        <v>4.4826499999999998E-2</v>
      </c>
    </row>
    <row r="86" spans="1:2" x14ac:dyDescent="0.25">
      <c r="A86" s="3">
        <v>0.36</v>
      </c>
      <c r="B86" s="2">
        <v>4.308E-2</v>
      </c>
    </row>
    <row r="87" spans="1:2" x14ac:dyDescent="0.25">
      <c r="A87" s="4">
        <v>0.36</v>
      </c>
      <c r="B87" s="2">
        <v>4.1666500000000002E-2</v>
      </c>
    </row>
    <row r="88" spans="1:2" x14ac:dyDescent="0.25">
      <c r="A88">
        <v>0.35399999999999998</v>
      </c>
      <c r="B88" s="2">
        <v>4.05463E-2</v>
      </c>
    </row>
    <row r="89" spans="1:2" x14ac:dyDescent="0.25">
      <c r="A89">
        <v>0.34899999999999998</v>
      </c>
      <c r="B89" s="2">
        <v>3.9222E-2</v>
      </c>
    </row>
    <row r="90" spans="1:2" x14ac:dyDescent="0.25">
      <c r="A90">
        <v>0.34899999999999998</v>
      </c>
      <c r="B90" s="2">
        <v>3.9122600000000007E-2</v>
      </c>
    </row>
    <row r="91" spans="1:2" x14ac:dyDescent="0.25">
      <c r="A91" s="3">
        <v>0.34499999999999997</v>
      </c>
      <c r="B91" s="2">
        <v>3.5110799999999991E-2</v>
      </c>
    </row>
    <row r="92" spans="1:2" x14ac:dyDescent="0.25">
      <c r="A92" s="3">
        <v>0.34499999999999997</v>
      </c>
      <c r="B92" s="2">
        <v>3.3765799999999999E-2</v>
      </c>
    </row>
    <row r="93" spans="1:2" x14ac:dyDescent="0.25">
      <c r="A93" s="3">
        <v>0.33400000000000002</v>
      </c>
      <c r="B93" s="2">
        <v>3.3648699999999997E-2</v>
      </c>
    </row>
    <row r="94" spans="1:2" x14ac:dyDescent="0.25">
      <c r="A94" s="3">
        <v>0.316</v>
      </c>
      <c r="B94" s="2">
        <v>3.35728E-2</v>
      </c>
    </row>
    <row r="95" spans="1:2" x14ac:dyDescent="0.25">
      <c r="A95" s="3">
        <v>0.311</v>
      </c>
      <c r="B95" s="2">
        <v>3.1482900000000001E-2</v>
      </c>
    </row>
    <row r="96" spans="1:2" x14ac:dyDescent="0.25">
      <c r="A96" s="3">
        <v>0.307</v>
      </c>
      <c r="B96" s="2">
        <v>3.07867E-2</v>
      </c>
    </row>
    <row r="97" spans="1:2" x14ac:dyDescent="0.25">
      <c r="A97" s="3">
        <v>0.3</v>
      </c>
      <c r="B97" s="2">
        <v>2.92041E-2</v>
      </c>
    </row>
    <row r="98" spans="1:2" x14ac:dyDescent="0.25">
      <c r="A98">
        <v>0.29499999999999998</v>
      </c>
      <c r="B98" s="2">
        <v>2.87251E-2</v>
      </c>
    </row>
    <row r="99" spans="1:2" x14ac:dyDescent="0.25">
      <c r="A99">
        <v>0.29299999999999998</v>
      </c>
      <c r="B99" s="2">
        <v>2.8492999999999997E-2</v>
      </c>
    </row>
    <row r="100" spans="1:2" x14ac:dyDescent="0.25">
      <c r="A100" s="3">
        <v>0.28599999999999998</v>
      </c>
      <c r="B100" s="2">
        <v>2.8013799999999995E-2</v>
      </c>
    </row>
    <row r="101" spans="1:2" x14ac:dyDescent="0.25">
      <c r="A101">
        <v>0.28399999999999997</v>
      </c>
      <c r="B101" s="2">
        <v>2.6956999999999995E-2</v>
      </c>
    </row>
    <row r="102" spans="1:2" x14ac:dyDescent="0.25">
      <c r="A102" s="3">
        <v>0.28399999999999997</v>
      </c>
      <c r="B102" s="2">
        <v>2.3835699999999994E-2</v>
      </c>
    </row>
    <row r="103" spans="1:2" x14ac:dyDescent="0.25">
      <c r="A103">
        <v>0.28000000000000003</v>
      </c>
      <c r="B103" s="2">
        <v>2.3714100000000005E-2</v>
      </c>
    </row>
    <row r="104" spans="1:2" x14ac:dyDescent="0.25">
      <c r="A104" s="3">
        <v>0.27300000000000002</v>
      </c>
      <c r="B104" s="2">
        <v>2.1611499999999999E-2</v>
      </c>
    </row>
    <row r="105" spans="1:2" x14ac:dyDescent="0.25">
      <c r="A105" s="3">
        <v>0.26700000000000002</v>
      </c>
      <c r="B105" s="2">
        <v>2.1584599999999995E-2</v>
      </c>
    </row>
    <row r="106" spans="1:2" x14ac:dyDescent="0.25">
      <c r="A106" s="3">
        <v>0.26400000000000001</v>
      </c>
      <c r="B106" s="2">
        <v>2.0825799999999998E-2</v>
      </c>
    </row>
    <row r="107" spans="1:2" x14ac:dyDescent="0.25">
      <c r="A107" s="3">
        <v>0.26400000000000001</v>
      </c>
      <c r="B107" s="2">
        <v>2.0764599999999998E-2</v>
      </c>
    </row>
    <row r="108" spans="1:2" x14ac:dyDescent="0.25">
      <c r="A108">
        <v>0.26200000000000001</v>
      </c>
      <c r="B108" s="2">
        <v>1.9772100000000001E-2</v>
      </c>
    </row>
    <row r="109" spans="1:2" x14ac:dyDescent="0.25">
      <c r="A109" s="3">
        <v>0.26100000000000001</v>
      </c>
      <c r="B109" s="2">
        <v>1.9546299999999999E-2</v>
      </c>
    </row>
    <row r="110" spans="1:2" x14ac:dyDescent="0.25">
      <c r="A110" s="3">
        <v>0.255</v>
      </c>
      <c r="B110" s="2">
        <v>1.9503400000000001E-2</v>
      </c>
    </row>
    <row r="111" spans="1:2" x14ac:dyDescent="0.25">
      <c r="A111" s="3">
        <v>0.254</v>
      </c>
      <c r="B111" s="2">
        <v>1.8720299999999995E-2</v>
      </c>
    </row>
    <row r="112" spans="1:2" x14ac:dyDescent="0.25">
      <c r="A112">
        <v>0.253</v>
      </c>
      <c r="B112" s="2">
        <v>1.8663399999999997E-2</v>
      </c>
    </row>
    <row r="113" spans="1:2" x14ac:dyDescent="0.25">
      <c r="A113" s="3">
        <v>0.251</v>
      </c>
      <c r="B113" s="2">
        <v>1.61713E-2</v>
      </c>
    </row>
    <row r="114" spans="1:2" x14ac:dyDescent="0.25">
      <c r="A114" s="3">
        <v>0.249</v>
      </c>
      <c r="B114" s="2">
        <v>1.6047399999999996E-2</v>
      </c>
    </row>
    <row r="115" spans="1:2" x14ac:dyDescent="0.25">
      <c r="A115" s="3">
        <v>0.249</v>
      </c>
      <c r="B115" s="2">
        <v>1.5850699999999995E-2</v>
      </c>
    </row>
    <row r="116" spans="1:2" x14ac:dyDescent="0.25">
      <c r="A116" s="3">
        <v>0.248</v>
      </c>
      <c r="B116" s="2">
        <v>1.5638099999999999E-2</v>
      </c>
    </row>
    <row r="117" spans="1:2" x14ac:dyDescent="0.25">
      <c r="A117">
        <v>0.246</v>
      </c>
      <c r="B117" s="2">
        <v>1.4777199999999996E-2</v>
      </c>
    </row>
    <row r="118" spans="1:2" x14ac:dyDescent="0.25">
      <c r="A118" s="3">
        <v>0.23899999999999999</v>
      </c>
      <c r="B118" s="2">
        <v>1.4706199999999999E-2</v>
      </c>
    </row>
    <row r="119" spans="1:2" x14ac:dyDescent="0.25">
      <c r="A119" s="3">
        <v>0.23699999999999999</v>
      </c>
      <c r="B119" s="2">
        <v>1.4549399999999995E-2</v>
      </c>
    </row>
    <row r="120" spans="1:2" x14ac:dyDescent="0.25">
      <c r="A120" s="4">
        <v>0.23499999999999999</v>
      </c>
      <c r="B120" s="2">
        <v>1.43435E-2</v>
      </c>
    </row>
    <row r="121" spans="1:2" x14ac:dyDescent="0.25">
      <c r="A121">
        <v>0.219</v>
      </c>
      <c r="B121" s="2">
        <v>1.4162900000000001E-2</v>
      </c>
    </row>
    <row r="122" spans="1:2" x14ac:dyDescent="0.25">
      <c r="A122" s="3">
        <v>0.217</v>
      </c>
      <c r="B122" s="2">
        <v>1.33001E-2</v>
      </c>
    </row>
    <row r="123" spans="1:2" x14ac:dyDescent="0.25">
      <c r="A123" s="3">
        <v>0.21299999999999999</v>
      </c>
      <c r="B123" s="2">
        <v>1.32952E-2</v>
      </c>
    </row>
    <row r="124" spans="1:2" x14ac:dyDescent="0.25">
      <c r="A124" s="3">
        <v>0.21299999999999999</v>
      </c>
      <c r="B124" s="2">
        <v>1.32608E-2</v>
      </c>
    </row>
    <row r="125" spans="1:2" x14ac:dyDescent="0.25">
      <c r="A125" s="3">
        <v>0.21099999999999999</v>
      </c>
      <c r="B125" s="2">
        <v>1.2813900000000001E-2</v>
      </c>
    </row>
    <row r="126" spans="1:2" x14ac:dyDescent="0.25">
      <c r="A126" s="3">
        <v>0.21099999999999999</v>
      </c>
      <c r="B126" s="2">
        <v>1.1266499999999999E-2</v>
      </c>
    </row>
    <row r="127" spans="1:2" x14ac:dyDescent="0.25">
      <c r="A127" s="3">
        <v>0.21</v>
      </c>
      <c r="B127" s="2">
        <v>1.1052800000000002E-2</v>
      </c>
    </row>
    <row r="128" spans="1:2" x14ac:dyDescent="0.25">
      <c r="A128" s="3">
        <v>0.20499999999999999</v>
      </c>
      <c r="B128" s="2">
        <v>1.0832899999999998E-2</v>
      </c>
    </row>
    <row r="129" spans="1:2" x14ac:dyDescent="0.25">
      <c r="A129" s="3">
        <v>0.20399999999999999</v>
      </c>
      <c r="B129" s="2">
        <v>9.9239299999999992E-3</v>
      </c>
    </row>
    <row r="130" spans="1:2" x14ac:dyDescent="0.25">
      <c r="A130" s="3">
        <v>0.20200000000000001</v>
      </c>
      <c r="B130" s="2">
        <v>9.6469799999999977E-3</v>
      </c>
    </row>
    <row r="131" spans="1:2" x14ac:dyDescent="0.25">
      <c r="A131" s="3">
        <v>0.19700000000000001</v>
      </c>
      <c r="B131" s="2">
        <v>9.0608799999999986E-3</v>
      </c>
    </row>
    <row r="132" spans="1:2" x14ac:dyDescent="0.25">
      <c r="A132" s="3">
        <v>0.19700000000000001</v>
      </c>
      <c r="B132" s="2">
        <v>8.1252700000000021E-3</v>
      </c>
    </row>
    <row r="133" spans="1:2" x14ac:dyDescent="0.25">
      <c r="A133" s="3">
        <v>0.18</v>
      </c>
      <c r="B133" s="2">
        <v>7.680720000000002E-3</v>
      </c>
    </row>
    <row r="134" spans="1:2" x14ac:dyDescent="0.25">
      <c r="A134" s="3">
        <v>0.17499999999999999</v>
      </c>
      <c r="B134" s="2">
        <v>7.4236700000000003E-3</v>
      </c>
    </row>
    <row r="135" spans="1:2" x14ac:dyDescent="0.25">
      <c r="A135" s="3">
        <v>0.16600000000000001</v>
      </c>
      <c r="B135" s="2">
        <v>6.6462200000000013E-3</v>
      </c>
    </row>
    <row r="136" spans="1:2" x14ac:dyDescent="0.25">
      <c r="A136">
        <v>0.16400000000000001</v>
      </c>
      <c r="B136" s="2">
        <v>6.3405400000000004E-3</v>
      </c>
    </row>
    <row r="137" spans="1:2" x14ac:dyDescent="0.25">
      <c r="A137" s="3">
        <v>0.16400000000000001</v>
      </c>
      <c r="B137" s="2">
        <v>6.2390099999999997E-3</v>
      </c>
    </row>
    <row r="138" spans="1:2" x14ac:dyDescent="0.25">
      <c r="A138">
        <v>0.155</v>
      </c>
      <c r="B138" s="2">
        <v>6.1488000000000003E-3</v>
      </c>
    </row>
    <row r="139" spans="1:2" x14ac:dyDescent="0.25">
      <c r="A139">
        <v>0.155</v>
      </c>
      <c r="B139" s="2">
        <v>6.1052099999999981E-3</v>
      </c>
    </row>
    <row r="140" spans="1:2" x14ac:dyDescent="0.25">
      <c r="A140" s="3">
        <v>0.151</v>
      </c>
      <c r="B140" s="2">
        <v>5.9391399999999981E-3</v>
      </c>
    </row>
    <row r="141" spans="1:2" x14ac:dyDescent="0.25">
      <c r="A141" s="3">
        <v>0.151</v>
      </c>
      <c r="B141" s="2">
        <v>5.8691899999999998E-3</v>
      </c>
    </row>
    <row r="142" spans="1:2" x14ac:dyDescent="0.25">
      <c r="A142" s="3">
        <v>0.14399999999999999</v>
      </c>
      <c r="B142" s="2">
        <v>5.7420300000000004E-3</v>
      </c>
    </row>
    <row r="143" spans="1:2" x14ac:dyDescent="0.25">
      <c r="A143" s="3">
        <v>0.14000000000000001</v>
      </c>
      <c r="B143" s="2">
        <v>5.1017199999999997E-3</v>
      </c>
    </row>
    <row r="144" spans="1:2" x14ac:dyDescent="0.25">
      <c r="A144" s="3">
        <v>0.13800000000000001</v>
      </c>
      <c r="B144" s="2">
        <v>4.7528400000000004E-3</v>
      </c>
    </row>
    <row r="145" spans="1:2" x14ac:dyDescent="0.25">
      <c r="A145" s="3">
        <v>0.13400000000000001</v>
      </c>
      <c r="B145" s="2">
        <v>4.2415400000000011E-3</v>
      </c>
    </row>
    <row r="146" spans="1:2" x14ac:dyDescent="0.25">
      <c r="A146" s="3">
        <v>0.13300000000000001</v>
      </c>
      <c r="B146" s="2">
        <v>3.8543899999999992E-3</v>
      </c>
    </row>
    <row r="147" spans="1:2" x14ac:dyDescent="0.25">
      <c r="A147">
        <v>0.125</v>
      </c>
      <c r="B147" s="2">
        <v>3.8406200000000008E-3</v>
      </c>
    </row>
    <row r="148" spans="1:2" x14ac:dyDescent="0.25">
      <c r="A148" s="3">
        <v>0.11899999999999999</v>
      </c>
      <c r="B148" s="2">
        <v>3.7669499999999998E-3</v>
      </c>
    </row>
    <row r="149" spans="1:2" x14ac:dyDescent="0.25">
      <c r="A149" s="4">
        <v>0.11600000000000001</v>
      </c>
      <c r="B149" s="2">
        <v>3.7352000000000002E-3</v>
      </c>
    </row>
    <row r="150" spans="1:2" x14ac:dyDescent="0.25">
      <c r="A150">
        <v>0.115</v>
      </c>
      <c r="B150" s="2">
        <v>3.6546299999999999E-3</v>
      </c>
    </row>
    <row r="151" spans="1:2" x14ac:dyDescent="0.25">
      <c r="A151">
        <v>0.114</v>
      </c>
      <c r="B151" s="2">
        <v>3.6397500000000002E-3</v>
      </c>
    </row>
    <row r="152" spans="1:2" x14ac:dyDescent="0.25">
      <c r="A152" s="3">
        <v>0.112</v>
      </c>
      <c r="B152" s="2">
        <v>2.4407500000000002E-3</v>
      </c>
    </row>
    <row r="153" spans="1:2" x14ac:dyDescent="0.25">
      <c r="A153" s="3">
        <v>0.107</v>
      </c>
      <c r="B153" s="2">
        <v>2.4253899999999995E-3</v>
      </c>
    </row>
    <row r="154" spans="1:2" x14ac:dyDescent="0.25">
      <c r="A154">
        <v>0.105</v>
      </c>
      <c r="B154" s="2">
        <v>2.1901000000000004E-3</v>
      </c>
    </row>
    <row r="155" spans="1:2" x14ac:dyDescent="0.25">
      <c r="A155">
        <v>9.5000000000000001E-2</v>
      </c>
      <c r="B155" s="2">
        <v>1.8793000000000004E-3</v>
      </c>
    </row>
    <row r="156" spans="1:2" x14ac:dyDescent="0.25">
      <c r="A156">
        <v>8.2000000000000003E-2</v>
      </c>
      <c r="B156" s="2">
        <v>1.45451E-3</v>
      </c>
    </row>
    <row r="157" spans="1:2" x14ac:dyDescent="0.25">
      <c r="A157">
        <v>7.6999999999999999E-2</v>
      </c>
      <c r="B157" s="2">
        <v>1.2468699999999997E-3</v>
      </c>
    </row>
    <row r="158" spans="1:2" x14ac:dyDescent="0.25">
      <c r="A158">
        <v>0.06</v>
      </c>
      <c r="B158" s="2">
        <v>1.0595400000000001E-3</v>
      </c>
    </row>
    <row r="159" spans="1:2" x14ac:dyDescent="0.25">
      <c r="A159" s="3"/>
    </row>
    <row r="160" spans="1:2" x14ac:dyDescent="0.25">
      <c r="A160" s="3"/>
    </row>
    <row r="161" spans="1:1" x14ac:dyDescent="0.25">
      <c r="A161" s="3"/>
    </row>
    <row r="162" spans="1:1" x14ac:dyDescent="0.25">
      <c r="A162" s="3"/>
    </row>
    <row r="163" spans="1:1" x14ac:dyDescent="0.25">
      <c r="A163" s="3"/>
    </row>
    <row r="164" spans="1:1" x14ac:dyDescent="0.25">
      <c r="A164" s="3"/>
    </row>
    <row r="165" spans="1:1" x14ac:dyDescent="0.25">
      <c r="A165" s="3"/>
    </row>
    <row r="166" spans="1:1" x14ac:dyDescent="0.25">
      <c r="A166" s="3"/>
    </row>
    <row r="167" spans="1:1" x14ac:dyDescent="0.25">
      <c r="A167" s="3"/>
    </row>
    <row r="168" spans="1:1" x14ac:dyDescent="0.25">
      <c r="A168" s="3"/>
    </row>
    <row r="169" spans="1:1" x14ac:dyDescent="0.25">
      <c r="A169" s="3"/>
    </row>
    <row r="170" spans="1:1" x14ac:dyDescent="0.25">
      <c r="A170" s="3"/>
    </row>
    <row r="171" spans="1:1" x14ac:dyDescent="0.25">
      <c r="A171" s="3"/>
    </row>
    <row r="172" spans="1:1" x14ac:dyDescent="0.25">
      <c r="A172" s="3"/>
    </row>
    <row r="173" spans="1:1" x14ac:dyDescent="0.25">
      <c r="A173" s="3"/>
    </row>
    <row r="174" spans="1:1" x14ac:dyDescent="0.25">
      <c r="A174" s="3"/>
    </row>
    <row r="175" spans="1:1" x14ac:dyDescent="0.25">
      <c r="A175" s="3"/>
    </row>
    <row r="176" spans="1:1" x14ac:dyDescent="0.25">
      <c r="A176" s="3"/>
    </row>
    <row r="177" spans="1:1" x14ac:dyDescent="0.25">
      <c r="A177" s="3"/>
    </row>
    <row r="178" spans="1:1" x14ac:dyDescent="0.25">
      <c r="A178" s="3"/>
    </row>
    <row r="179" spans="1:1" x14ac:dyDescent="0.25">
      <c r="A179" s="3"/>
    </row>
    <row r="180" spans="1:1" x14ac:dyDescent="0.25">
      <c r="A180" s="3"/>
    </row>
    <row r="181" spans="1:1" x14ac:dyDescent="0.25">
      <c r="A181" s="3"/>
    </row>
    <row r="182" spans="1:1" x14ac:dyDescent="0.25">
      <c r="A182" s="3"/>
    </row>
    <row r="184" spans="1:1" x14ac:dyDescent="0.25">
      <c r="A184" s="3"/>
    </row>
    <row r="185" spans="1:1" x14ac:dyDescent="0.25">
      <c r="A185" s="3"/>
    </row>
    <row r="186" spans="1:1" x14ac:dyDescent="0.25">
      <c r="A186" s="3"/>
    </row>
    <row r="187" spans="1:1" x14ac:dyDescent="0.25">
      <c r="A187" s="3"/>
    </row>
    <row r="188" spans="1:1" x14ac:dyDescent="0.25">
      <c r="A188" s="3"/>
    </row>
    <row r="189" spans="1:1" x14ac:dyDescent="0.25">
      <c r="A189" s="3"/>
    </row>
    <row r="190" spans="1:1" x14ac:dyDescent="0.25">
      <c r="A190" s="3"/>
    </row>
    <row r="191" spans="1:1" x14ac:dyDescent="0.25">
      <c r="A191" s="1"/>
    </row>
    <row r="192" spans="1:1" x14ac:dyDescent="0.25">
      <c r="A192" s="3"/>
    </row>
    <row r="193" spans="1:1" x14ac:dyDescent="0.25">
      <c r="A193" s="3"/>
    </row>
    <row r="194" spans="1:1" x14ac:dyDescent="0.25">
      <c r="A194" s="3"/>
    </row>
    <row r="195" spans="1:1" x14ac:dyDescent="0.25">
      <c r="A195" s="3"/>
    </row>
    <row r="196" spans="1:1" x14ac:dyDescent="0.25">
      <c r="A196" s="3"/>
    </row>
    <row r="198" spans="1:1" x14ac:dyDescent="0.25">
      <c r="A198" s="6"/>
    </row>
    <row r="199" spans="1:1" x14ac:dyDescent="0.25">
      <c r="A199" s="6"/>
    </row>
    <row r="200" spans="1:1" x14ac:dyDescent="0.25">
      <c r="A200" s="6"/>
    </row>
    <row r="201" spans="1:1" x14ac:dyDescent="0.25">
      <c r="A201" s="6"/>
    </row>
    <row r="202" spans="1:1" x14ac:dyDescent="0.25">
      <c r="A202" s="6"/>
    </row>
    <row r="203" spans="1:1" x14ac:dyDescent="0.25">
      <c r="A203" s="6"/>
    </row>
    <row r="204" spans="1:1" x14ac:dyDescent="0.25">
      <c r="A204" s="6"/>
    </row>
    <row r="205" spans="1:1" x14ac:dyDescent="0.25">
      <c r="A205" s="6"/>
    </row>
    <row r="206" spans="1:1" x14ac:dyDescent="0.25">
      <c r="A206" s="6"/>
    </row>
    <row r="207" spans="1:1" x14ac:dyDescent="0.25">
      <c r="A207" s="6"/>
    </row>
    <row r="208" spans="1:1" x14ac:dyDescent="0.25">
      <c r="A208" s="6"/>
    </row>
    <row r="209" spans="1:1" x14ac:dyDescent="0.25">
      <c r="A209" s="6"/>
    </row>
  </sheetData>
  <sortState ref="B2:B209">
    <sortCondition descending="1" ref="B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readme</vt:lpstr>
      <vt:lpstr>all_obs_modeled</vt:lpstr>
      <vt:lpstr>sorted_all_obs</vt:lpstr>
      <vt:lpstr>model_with_only_valid_obs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JTHURMAN</dc:creator>
  <cp:lastModifiedBy>JTHURMAN</cp:lastModifiedBy>
  <dcterms:created xsi:type="dcterms:W3CDTF">2019-03-15T13:15:29Z</dcterms:created>
  <dcterms:modified xsi:type="dcterms:W3CDTF">2019-04-23T16:40:44Z</dcterms:modified>
</cp:coreProperties>
</file>